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075" tabRatio="596" activeTab="0"/>
  </bookViews>
  <sheets>
    <sheet name="Mov.estim.turistas" sheetId="1" r:id="rId1"/>
    <sheet name="Variação anual do mov." sheetId="2" r:id="rId2"/>
    <sheet name="Princ.merc emissores nacionais" sheetId="3" r:id="rId3"/>
    <sheet name="Princ.merc.emissores estrang" sheetId="4" r:id="rId4"/>
  </sheets>
  <definedNames/>
  <calcPr fullCalcOnLoad="1"/>
</workbook>
</file>

<file path=xl/sharedStrings.xml><?xml version="1.0" encoding="utf-8"?>
<sst xmlns="http://schemas.openxmlformats.org/spreadsheetml/2006/main" count="55" uniqueCount="42">
  <si>
    <t>INDICADORES DE TURISMO</t>
  </si>
  <si>
    <t>Turistas   Nacionais</t>
  </si>
  <si>
    <t>Total de turistas</t>
  </si>
  <si>
    <t>Taxa de ocupação da rede hoteleira  (%)</t>
  </si>
  <si>
    <t>FONTE: SANTUR/SC.</t>
  </si>
  <si>
    <t>1999/2000</t>
  </si>
  <si>
    <t>2000/2001</t>
  </si>
  <si>
    <t>2001/2002</t>
  </si>
  <si>
    <t>2002/2003</t>
  </si>
  <si>
    <t>2003/2004</t>
  </si>
  <si>
    <t>Taxa de ocupação da rede hoteleira (%)</t>
  </si>
  <si>
    <t>Permanência média em hotéis  (dias)</t>
  </si>
  <si>
    <t>ESTADOS DE ORIGEM</t>
  </si>
  <si>
    <t xml:space="preserve">   Paraná</t>
  </si>
  <si>
    <t xml:space="preserve">   Rio Grande do Sul</t>
  </si>
  <si>
    <t xml:space="preserve">   Santa Catarina</t>
  </si>
  <si>
    <t xml:space="preserve">   São Paulo</t>
  </si>
  <si>
    <t xml:space="preserve">   Rio de Janeiro</t>
  </si>
  <si>
    <t xml:space="preserve">  Argentina</t>
  </si>
  <si>
    <t xml:space="preserve">  Paraguai</t>
  </si>
  <si>
    <t xml:space="preserve">  Uruguai</t>
  </si>
  <si>
    <t xml:space="preserve">  Chile</t>
  </si>
  <si>
    <t xml:space="preserve">  Estados Unidos</t>
  </si>
  <si>
    <t>FONTE: SANTUR/SC e SPG/DEGE/Gerência de Estatística.</t>
  </si>
  <si>
    <t xml:space="preserve">              Estrangeiros</t>
  </si>
  <si>
    <t>Permanência média em hotéis (dias)</t>
  </si>
  <si>
    <t xml:space="preserve">  Alemanha</t>
  </si>
  <si>
    <t xml:space="preserve">  Itália</t>
  </si>
  <si>
    <t>2004/2005</t>
  </si>
  <si>
    <t>2005/2006</t>
  </si>
  <si>
    <t>Nota: Pesquisa mercadológica realizada nos meses de janeiro e fevereiro nos municípos de Araranguá, Balneário Arroio do Silva, Balneário Camboriú, Balneário Piçarras, Blumenau, Bombinhas, Florianópolis, Garopaba, Governador Celso Ramos, Imbituba, Itajaí, Itapema, Itapoá, Jaraguá do Sul, Joinville, Laguna, Palhoça, Penha, Piratuba, Porto belo, São Bento do Sul, São Francisco do Sul.</t>
  </si>
  <si>
    <t>2006/2007</t>
  </si>
  <si>
    <t>MOVIMENTO ESTIMADO DE TURISTAS EM SANTA CATARINA – 2000-2008</t>
  </si>
  <si>
    <t>2007/2008</t>
  </si>
  <si>
    <t>VARIAÇÃO ANUAL DO MOVIMENTO ESTIMADO DE TURISTAS  EM SANTA CATARINA – 1999-2008                                                                                                (%)</t>
  </si>
  <si>
    <t>PRINCIPAIS MERCADOS EMISSORES DE TURISTAS NACIONAIS – 2000-2008                                                                                (%)</t>
  </si>
  <si>
    <t>PRINCIPAIS MERCADOS EMISSORES DE TURISTAS ESTRANGEIROS  – 2000-2008                                                                              (%)</t>
  </si>
  <si>
    <t>2009(*)</t>
  </si>
  <si>
    <t>(*) - Estimativa</t>
  </si>
  <si>
    <t>2008/2009(*)</t>
  </si>
  <si>
    <t>PAÍS DE ORIGEM</t>
  </si>
  <si>
    <t>Elaboração: SEF/DIAT/Assessoria Econômica</t>
  </si>
</sst>
</file>

<file path=xl/styles.xml><?xml version="1.0" encoding="utf-8"?>
<styleSheet xmlns="http://schemas.openxmlformats.org/spreadsheetml/2006/main">
  <numFmts count="1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
    <numFmt numFmtId="165" formatCode="0.0000"/>
    <numFmt numFmtId="166" formatCode="0.000"/>
    <numFmt numFmtId="167" formatCode="0.000000"/>
    <numFmt numFmtId="168" formatCode="0.00000"/>
    <numFmt numFmtId="169" formatCode="&quot;Sim&quot;;&quot;Sim&quot;;&quot;Não&quot;"/>
    <numFmt numFmtId="170" formatCode="&quot;Verdadeiro&quot;;&quot;Verdadeiro&quot;;&quot;Falso&quot;"/>
    <numFmt numFmtId="171" formatCode="&quot;Ativar&quot;;&quot;Ativar&quot;;&quot;Desativar&quot;"/>
    <numFmt numFmtId="172" formatCode="#,##0.0"/>
    <numFmt numFmtId="173" formatCode="_(* #,##0.0_);_(* \(#,##0.0\);_(* &quot;-&quot;??_);_(@_)"/>
    <numFmt numFmtId="174" formatCode="_(* #,##0_);_(* \(#,##0\);_(* &quot;-&quot;??_);_(@_)"/>
  </numFmts>
  <fonts count="6">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sz val="10"/>
      <color indexed="8"/>
      <name val="Times New Roman"/>
      <family val="1"/>
    </font>
  </fonts>
  <fills count="2">
    <fill>
      <patternFill/>
    </fill>
    <fill>
      <patternFill patternType="gray125"/>
    </fill>
  </fills>
  <borders count="9">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top" wrapText="1"/>
    </xf>
    <xf numFmtId="174" fontId="4" fillId="0" borderId="0" xfId="20" applyNumberFormat="1" applyFont="1" applyAlignment="1">
      <alignment horizontal="right" vertical="top" wrapText="1"/>
    </xf>
    <xf numFmtId="174" fontId="4" fillId="0" borderId="0" xfId="20" applyNumberFormat="1" applyFont="1" applyAlignment="1">
      <alignment horizontal="right"/>
    </xf>
    <xf numFmtId="174" fontId="4" fillId="0" borderId="0" xfId="20" applyNumberFormat="1" applyFont="1" applyAlignment="1">
      <alignment/>
    </xf>
    <xf numFmtId="0" fontId="4" fillId="0" borderId="5" xfId="0" applyFont="1" applyBorder="1" applyAlignment="1">
      <alignment vertical="top" wrapText="1"/>
    </xf>
    <xf numFmtId="174" fontId="4" fillId="0" borderId="5" xfId="20" applyNumberFormat="1" applyFont="1" applyBorder="1" applyAlignment="1">
      <alignment horizontal="right" vertical="top" wrapText="1"/>
    </xf>
    <xf numFmtId="174" fontId="4" fillId="0" borderId="5" xfId="20" applyNumberFormat="1" applyFont="1" applyBorder="1" applyAlignment="1">
      <alignment horizontal="right"/>
    </xf>
    <xf numFmtId="174" fontId="4" fillId="0" borderId="5" xfId="20" applyNumberFormat="1" applyFont="1" applyBorder="1" applyAlignment="1">
      <alignment/>
    </xf>
    <xf numFmtId="0" fontId="4" fillId="0" borderId="0" xfId="0" applyFont="1" applyBorder="1" applyAlignment="1">
      <alignment/>
    </xf>
    <xf numFmtId="0" fontId="4" fillId="0" borderId="0" xfId="0" applyFont="1" applyBorder="1" applyAlignment="1">
      <alignment horizontal="right" vertical="top" wrapText="1"/>
    </xf>
    <xf numFmtId="0" fontId="4" fillId="0" borderId="0" xfId="0" applyFont="1" applyBorder="1" applyAlignment="1">
      <alignment horizontal="right"/>
    </xf>
    <xf numFmtId="3" fontId="4" fillId="0" borderId="0" xfId="0" applyNumberFormat="1" applyFont="1" applyBorder="1" applyAlignment="1">
      <alignment horizontal="right" vertical="top" wrapText="1"/>
    </xf>
    <xf numFmtId="3" fontId="4" fillId="0" borderId="0" xfId="0" applyNumberFormat="1" applyFont="1" applyBorder="1" applyAlignment="1">
      <alignment horizontal="right"/>
    </xf>
    <xf numFmtId="164" fontId="4" fillId="0" borderId="0" xfId="0" applyNumberFormat="1" applyFont="1" applyBorder="1" applyAlignment="1">
      <alignment/>
    </xf>
    <xf numFmtId="0" fontId="4" fillId="0" borderId="0" xfId="0" applyFont="1" applyAlignment="1">
      <alignment horizontal="center"/>
    </xf>
    <xf numFmtId="164" fontId="4" fillId="0" borderId="0" xfId="0" applyNumberFormat="1" applyFont="1" applyAlignment="1">
      <alignment horizontal="center"/>
    </xf>
    <xf numFmtId="164" fontId="4" fillId="0" borderId="0" xfId="0" applyNumberFormat="1" applyFont="1" applyAlignment="1">
      <alignment/>
    </xf>
    <xf numFmtId="0" fontId="3" fillId="0" borderId="0" xfId="0" applyFont="1" applyBorder="1" applyAlignment="1">
      <alignment/>
    </xf>
    <xf numFmtId="0" fontId="3" fillId="0" borderId="3" xfId="0" applyFont="1" applyFill="1" applyBorder="1" applyAlignment="1">
      <alignment horizontal="center" vertical="center" wrapText="1"/>
    </xf>
    <xf numFmtId="164" fontId="4" fillId="0" borderId="0" xfId="0" applyNumberFormat="1" applyFont="1" applyAlignment="1">
      <alignment horizontal="right" vertical="top" wrapText="1"/>
    </xf>
    <xf numFmtId="164" fontId="5" fillId="0" borderId="0" xfId="0" applyNumberFormat="1" applyFont="1" applyAlignment="1">
      <alignment horizontal="right" vertical="top" wrapText="1"/>
    </xf>
    <xf numFmtId="164" fontId="4" fillId="0" borderId="6" xfId="0" applyNumberFormat="1" applyFont="1" applyBorder="1" applyAlignment="1">
      <alignment horizontal="right"/>
    </xf>
    <xf numFmtId="164" fontId="4" fillId="0" borderId="0" xfId="0" applyNumberFormat="1" applyFont="1" applyAlignment="1">
      <alignment horizontal="right"/>
    </xf>
    <xf numFmtId="43" fontId="4" fillId="0" borderId="0" xfId="20" applyFont="1" applyAlignment="1">
      <alignment horizontal="right"/>
    </xf>
    <xf numFmtId="164" fontId="4" fillId="0" borderId="6" xfId="20" applyNumberFormat="1" applyFont="1" applyBorder="1" applyAlignment="1">
      <alignment/>
    </xf>
    <xf numFmtId="172" fontId="4" fillId="0" borderId="6" xfId="20" applyNumberFormat="1" applyFont="1" applyBorder="1" applyAlignment="1">
      <alignment/>
    </xf>
    <xf numFmtId="164" fontId="4" fillId="0" borderId="0" xfId="0" applyNumberFormat="1" applyFont="1" applyBorder="1" applyAlignment="1">
      <alignment horizontal="right"/>
    </xf>
    <xf numFmtId="164" fontId="4" fillId="0" borderId="0" xfId="20" applyNumberFormat="1" applyFont="1" applyBorder="1" applyAlignment="1">
      <alignment/>
    </xf>
    <xf numFmtId="172" fontId="4" fillId="0" borderId="0" xfId="20" applyNumberFormat="1" applyFont="1" applyBorder="1" applyAlignment="1">
      <alignment/>
    </xf>
    <xf numFmtId="164" fontId="4" fillId="0" borderId="5" xfId="0" applyNumberFormat="1" applyFont="1" applyBorder="1" applyAlignment="1">
      <alignment horizontal="right" vertical="top" wrapText="1"/>
    </xf>
    <xf numFmtId="164" fontId="5" fillId="0" borderId="5" xfId="0" applyNumberFormat="1" applyFont="1" applyBorder="1" applyAlignment="1">
      <alignment horizontal="right" vertical="top" wrapText="1"/>
    </xf>
    <xf numFmtId="164" fontId="4" fillId="0" borderId="5" xfId="0" applyNumberFormat="1" applyFont="1" applyBorder="1" applyAlignment="1">
      <alignment horizontal="right"/>
    </xf>
    <xf numFmtId="43" fontId="4" fillId="0" borderId="5" xfId="20" applyFont="1" applyBorder="1" applyAlignment="1">
      <alignment horizontal="right"/>
    </xf>
    <xf numFmtId="164" fontId="4" fillId="0" borderId="5" xfId="20" applyNumberFormat="1" applyFont="1" applyBorder="1" applyAlignment="1">
      <alignment/>
    </xf>
    <xf numFmtId="172" fontId="4" fillId="0" borderId="5" xfId="20" applyNumberFormat="1" applyFont="1" applyBorder="1" applyAlignment="1">
      <alignment/>
    </xf>
    <xf numFmtId="0" fontId="4" fillId="0" borderId="0" xfId="0" applyFont="1" applyFill="1" applyBorder="1" applyAlignment="1">
      <alignment vertical="top" wrapText="1"/>
    </xf>
    <xf numFmtId="172" fontId="4" fillId="0" borderId="7" xfId="20" applyNumberFormat="1" applyFont="1" applyBorder="1" applyAlignment="1">
      <alignment/>
    </xf>
    <xf numFmtId="172" fontId="4" fillId="0" borderId="8" xfId="20" applyNumberFormat="1" applyFont="1" applyBorder="1" applyAlignment="1">
      <alignment/>
    </xf>
    <xf numFmtId="0" fontId="3" fillId="0" borderId="0" xfId="0" applyFont="1" applyAlignment="1">
      <alignment horizontal="center"/>
    </xf>
    <xf numFmtId="0" fontId="4" fillId="0" borderId="5" xfId="0" applyFont="1" applyBorder="1" applyAlignment="1">
      <alignment horizontal="right"/>
    </xf>
    <xf numFmtId="0" fontId="4" fillId="0" borderId="5" xfId="0" applyFont="1" applyBorder="1" applyAlignment="1">
      <alignment/>
    </xf>
    <xf numFmtId="43" fontId="4" fillId="0" borderId="0" xfId="20" applyFont="1" applyAlignment="1">
      <alignment horizontal="right" vertical="top" wrapText="1"/>
    </xf>
    <xf numFmtId="0" fontId="4" fillId="0" borderId="0" xfId="0" applyFont="1" applyAlignment="1">
      <alignment/>
    </xf>
    <xf numFmtId="0" fontId="3" fillId="0" borderId="0" xfId="0" applyFont="1" applyBorder="1" applyAlignment="1">
      <alignment horizontal="left"/>
    </xf>
    <xf numFmtId="0" fontId="4" fillId="0" borderId="0" xfId="0" applyFont="1" applyAlignment="1">
      <alignment horizontal="left"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1"/>
  <sheetViews>
    <sheetView showGridLines="0" tabSelected="1" workbookViewId="0" topLeftCell="A1">
      <selection activeCell="K21" sqref="K21"/>
    </sheetView>
  </sheetViews>
  <sheetFormatPr defaultColWidth="9.140625" defaultRowHeight="12.75"/>
  <cols>
    <col min="1" max="1" width="32.140625" style="2" customWidth="1"/>
    <col min="2" max="5" width="10.28125" style="2" bestFit="1" customWidth="1"/>
    <col min="6" max="7" width="10.57421875" style="2" bestFit="1" customWidth="1"/>
    <col min="8" max="10" width="13.28125" style="2" bestFit="1" customWidth="1"/>
    <col min="11" max="11" width="13.421875" style="2" bestFit="1" customWidth="1"/>
    <col min="12" max="16384" width="9.140625" style="2" customWidth="1"/>
  </cols>
  <sheetData>
    <row r="1" spans="1:5" s="1" customFormat="1" ht="12.75">
      <c r="A1" s="53" t="s">
        <v>32</v>
      </c>
      <c r="B1" s="53"/>
      <c r="C1" s="53"/>
      <c r="D1" s="53"/>
      <c r="E1" s="53"/>
    </row>
    <row r="2" spans="3:6" ht="12" customHeight="1">
      <c r="C2" s="3"/>
      <c r="D2" s="3"/>
      <c r="E2" s="3"/>
      <c r="F2" s="3"/>
    </row>
    <row r="3" spans="1:11" s="9" customFormat="1" ht="27" customHeight="1">
      <c r="A3" s="4" t="s">
        <v>0</v>
      </c>
      <c r="B3" s="5">
        <v>2000</v>
      </c>
      <c r="C3" s="5">
        <v>2001</v>
      </c>
      <c r="D3" s="5">
        <v>2002</v>
      </c>
      <c r="E3" s="5">
        <v>2003</v>
      </c>
      <c r="F3" s="6">
        <v>2004</v>
      </c>
      <c r="G3" s="6">
        <v>2005</v>
      </c>
      <c r="H3" s="6">
        <v>2006</v>
      </c>
      <c r="I3" s="6">
        <v>2007</v>
      </c>
      <c r="J3" s="6">
        <v>2008</v>
      </c>
      <c r="K3" s="7" t="s">
        <v>37</v>
      </c>
    </row>
    <row r="4" spans="1:11" ht="12" customHeight="1">
      <c r="A4" s="10" t="s">
        <v>1</v>
      </c>
      <c r="B4" s="11">
        <v>2255860</v>
      </c>
      <c r="C4" s="11">
        <v>2194522</v>
      </c>
      <c r="D4" s="11">
        <v>2001034</v>
      </c>
      <c r="E4" s="11">
        <v>2114133</v>
      </c>
      <c r="F4" s="12">
        <v>2712139</v>
      </c>
      <c r="G4" s="13">
        <v>2570651</v>
      </c>
      <c r="H4" s="13">
        <v>2937561</v>
      </c>
      <c r="I4" s="13">
        <v>3539198</v>
      </c>
      <c r="J4" s="13">
        <v>3794388</v>
      </c>
      <c r="K4" s="13">
        <v>3836294</v>
      </c>
    </row>
    <row r="5" spans="1:11" ht="12" customHeight="1">
      <c r="A5" s="10" t="s">
        <v>24</v>
      </c>
      <c r="B5" s="11">
        <v>464994</v>
      </c>
      <c r="C5" s="11">
        <v>568663</v>
      </c>
      <c r="D5" s="11">
        <v>158511</v>
      </c>
      <c r="E5" s="11">
        <v>198712</v>
      </c>
      <c r="F5" s="12">
        <v>246914</v>
      </c>
      <c r="G5" s="13">
        <v>202211</v>
      </c>
      <c r="H5" s="13">
        <v>211782</v>
      </c>
      <c r="I5" s="13">
        <v>468954</v>
      </c>
      <c r="J5" s="13">
        <v>509035</v>
      </c>
      <c r="K5" s="13">
        <v>518318</v>
      </c>
    </row>
    <row r="6" spans="1:11" ht="12" customHeight="1">
      <c r="A6" s="10" t="s">
        <v>2</v>
      </c>
      <c r="B6" s="11">
        <v>2720854</v>
      </c>
      <c r="C6" s="11">
        <v>2763185</v>
      </c>
      <c r="D6" s="11">
        <v>2159545</v>
      </c>
      <c r="E6" s="11">
        <v>2312845</v>
      </c>
      <c r="F6" s="12">
        <v>2959053</v>
      </c>
      <c r="G6" s="13">
        <v>2772862</v>
      </c>
      <c r="H6" s="13">
        <v>3149343</v>
      </c>
      <c r="I6" s="13">
        <v>4008152</v>
      </c>
      <c r="J6" s="13">
        <v>4303423</v>
      </c>
      <c r="K6" s="13">
        <f>SUM(K4:K5)</f>
        <v>4354612</v>
      </c>
    </row>
    <row r="7" spans="1:11" ht="12" customHeight="1">
      <c r="A7" s="10" t="s">
        <v>3</v>
      </c>
      <c r="B7" s="11">
        <v>75.9</v>
      </c>
      <c r="C7" s="11">
        <v>76.37</v>
      </c>
      <c r="D7" s="11">
        <v>52.78</v>
      </c>
      <c r="E7" s="11">
        <v>54.03</v>
      </c>
      <c r="F7" s="12">
        <v>66.34</v>
      </c>
      <c r="G7" s="13">
        <v>61.14</v>
      </c>
      <c r="H7" s="13">
        <v>67.37</v>
      </c>
      <c r="I7" s="13">
        <v>70.36</v>
      </c>
      <c r="J7" s="13">
        <v>65.97</v>
      </c>
      <c r="K7" s="13">
        <v>60.37</v>
      </c>
    </row>
    <row r="8" spans="1:11" ht="12" customHeight="1">
      <c r="A8" s="14" t="s">
        <v>25</v>
      </c>
      <c r="B8" s="15">
        <v>5.4</v>
      </c>
      <c r="C8" s="15">
        <v>5.66</v>
      </c>
      <c r="D8" s="15">
        <v>5.01</v>
      </c>
      <c r="E8" s="15">
        <v>4.51</v>
      </c>
      <c r="F8" s="16">
        <v>4.79</v>
      </c>
      <c r="G8" s="17">
        <v>4.87</v>
      </c>
      <c r="H8" s="17">
        <v>5.2</v>
      </c>
      <c r="I8" s="17">
        <v>4.09</v>
      </c>
      <c r="J8" s="17">
        <v>3.69</v>
      </c>
      <c r="K8" s="17">
        <v>3.8</v>
      </c>
    </row>
    <row r="9" spans="1:6" ht="12" customHeight="1">
      <c r="A9" s="2" t="s">
        <v>4</v>
      </c>
      <c r="B9" s="3"/>
      <c r="C9" s="3"/>
      <c r="D9" s="3"/>
      <c r="E9" s="3"/>
      <c r="F9" s="3"/>
    </row>
    <row r="10" spans="1:6" ht="12" customHeight="1">
      <c r="A10" s="2" t="s">
        <v>41</v>
      </c>
      <c r="B10" s="3"/>
      <c r="C10" s="3"/>
      <c r="D10" s="3"/>
      <c r="E10" s="3"/>
      <c r="F10" s="3"/>
    </row>
    <row r="11" spans="1:11" ht="41.25" customHeight="1">
      <c r="A11" s="54" t="s">
        <v>30</v>
      </c>
      <c r="B11" s="54"/>
      <c r="C11" s="54"/>
      <c r="D11" s="54"/>
      <c r="E11" s="54"/>
      <c r="F11" s="54"/>
      <c r="G11" s="54"/>
      <c r="H11" s="54"/>
      <c r="I11" s="18"/>
      <c r="J11" s="18"/>
      <c r="K11" s="18"/>
    </row>
    <row r="12" spans="1:7" ht="12" customHeight="1">
      <c r="A12" s="2" t="s">
        <v>38</v>
      </c>
      <c r="B12" s="3"/>
      <c r="C12" s="3"/>
      <c r="D12" s="3"/>
      <c r="E12" s="3"/>
      <c r="F12" s="3"/>
      <c r="G12" s="18"/>
    </row>
    <row r="13" spans="2:6" ht="12.75">
      <c r="B13" s="18"/>
      <c r="C13" s="18"/>
      <c r="D13" s="18"/>
      <c r="E13" s="18"/>
      <c r="F13" s="18"/>
    </row>
    <row r="14" spans="2:6" ht="12.75">
      <c r="B14" s="18"/>
      <c r="C14" s="19"/>
      <c r="D14" s="20"/>
      <c r="E14" s="18"/>
      <c r="F14" s="18"/>
    </row>
    <row r="15" spans="2:6" ht="12.75">
      <c r="B15" s="18"/>
      <c r="C15" s="21"/>
      <c r="D15" s="22"/>
      <c r="E15" s="23"/>
      <c r="F15" s="18"/>
    </row>
    <row r="16" spans="1:6" ht="12.75">
      <c r="A16" s="18"/>
      <c r="B16" s="19"/>
      <c r="C16" s="21"/>
      <c r="D16" s="22"/>
      <c r="E16" s="23"/>
      <c r="F16" s="18"/>
    </row>
    <row r="17" spans="1:6" ht="12.75">
      <c r="A17" s="18"/>
      <c r="B17" s="21"/>
      <c r="C17" s="21"/>
      <c r="D17" s="22"/>
      <c r="E17" s="23"/>
      <c r="F17" s="18"/>
    </row>
    <row r="18" spans="1:6" ht="12.75">
      <c r="A18" s="18"/>
      <c r="B18" s="21"/>
      <c r="C18" s="19"/>
      <c r="D18" s="20"/>
      <c r="E18" s="23"/>
      <c r="F18" s="18"/>
    </row>
    <row r="19" spans="1:6" ht="12.75">
      <c r="A19" s="18"/>
      <c r="B19" s="21"/>
      <c r="C19" s="19"/>
      <c r="D19" s="20"/>
      <c r="E19" s="23"/>
      <c r="F19" s="18"/>
    </row>
    <row r="20" spans="1:6" ht="12.75">
      <c r="A20" s="18"/>
      <c r="B20" s="19"/>
      <c r="C20" s="19"/>
      <c r="D20" s="23"/>
      <c r="E20" s="18"/>
      <c r="F20" s="18"/>
    </row>
    <row r="21" spans="1:4" ht="12.75">
      <c r="A21" s="18"/>
      <c r="B21" s="19"/>
      <c r="C21" s="19"/>
      <c r="D21" s="23"/>
    </row>
  </sheetData>
  <mergeCells count="2">
    <mergeCell ref="A1:E1"/>
    <mergeCell ref="A11:H11"/>
  </mergeCells>
  <printOptions/>
  <pageMargins left="0.75" right="0.75" top="1" bottom="1" header="0.492125985" footer="0.492125985"/>
  <pageSetup horizontalDpi="300" verticalDpi="300" orientation="portrait" paperSize="9" scale="85" r:id="rId1"/>
  <headerFooter alignWithMargins="0">
    <oddFooter>&amp;R&amp;"Times New Roman,Normal"&amp;8SPG/DEGE/Gerência de Estatística</oddFooter>
  </headerFooter>
</worksheet>
</file>

<file path=xl/worksheets/sheet2.xml><?xml version="1.0" encoding="utf-8"?>
<worksheet xmlns="http://schemas.openxmlformats.org/spreadsheetml/2006/main" xmlns:r="http://schemas.openxmlformats.org/officeDocument/2006/relationships">
  <dimension ref="A1:K17"/>
  <sheetViews>
    <sheetView showGridLines="0" workbookViewId="0" topLeftCell="A1">
      <selection activeCell="A10" sqref="A10"/>
    </sheetView>
  </sheetViews>
  <sheetFormatPr defaultColWidth="9.140625" defaultRowHeight="12.75"/>
  <cols>
    <col min="1" max="1" width="30.00390625" style="2" customWidth="1"/>
    <col min="2" max="6" width="10.7109375" style="24" customWidth="1"/>
    <col min="7" max="8" width="10.7109375" style="2" customWidth="1"/>
    <col min="9" max="10" width="10.7109375" style="18" customWidth="1"/>
    <col min="11" max="11" width="13.421875" style="18" customWidth="1"/>
    <col min="12" max="16384" width="13.421875" style="2" customWidth="1"/>
  </cols>
  <sheetData>
    <row r="1" spans="1:11" s="1" customFormat="1" ht="12" customHeight="1">
      <c r="A1" s="53" t="s">
        <v>34</v>
      </c>
      <c r="B1" s="53"/>
      <c r="C1" s="53"/>
      <c r="D1" s="53"/>
      <c r="E1" s="53"/>
      <c r="F1" s="53"/>
      <c r="G1" s="53"/>
      <c r="I1" s="27"/>
      <c r="J1" s="27"/>
      <c r="K1" s="27"/>
    </row>
    <row r="2" ht="12" customHeight="1"/>
    <row r="3" spans="1:11" s="9" customFormat="1" ht="26.25" customHeight="1">
      <c r="A3" s="4" t="s">
        <v>0</v>
      </c>
      <c r="B3" s="5" t="s">
        <v>5</v>
      </c>
      <c r="C3" s="5" t="s">
        <v>6</v>
      </c>
      <c r="D3" s="5" t="s">
        <v>7</v>
      </c>
      <c r="E3" s="5" t="s">
        <v>8</v>
      </c>
      <c r="F3" s="6" t="s">
        <v>9</v>
      </c>
      <c r="G3" s="28" t="s">
        <v>28</v>
      </c>
      <c r="H3" s="6" t="s">
        <v>29</v>
      </c>
      <c r="I3" s="7" t="s">
        <v>31</v>
      </c>
      <c r="J3" s="7" t="s">
        <v>33</v>
      </c>
      <c r="K3" s="7" t="s">
        <v>39</v>
      </c>
    </row>
    <row r="4" spans="1:11" ht="12" customHeight="1">
      <c r="A4" s="10" t="s">
        <v>1</v>
      </c>
      <c r="B4" s="29">
        <v>13.15</v>
      </c>
      <c r="C4" s="29">
        <v>-2.72</v>
      </c>
      <c r="D4" s="29">
        <v>-8.82</v>
      </c>
      <c r="E4" s="30">
        <v>5.65</v>
      </c>
      <c r="F4" s="31">
        <f>(('Mov.estim.turistas'!F4/'Mov.estim.turistas'!E4)*100)-100</f>
        <v>28.28611066569607</v>
      </c>
      <c r="G4" s="32">
        <f>(('Mov.estim.turistas'!G4/'Mov.estim.turistas'!F4)*100)-100</f>
        <v>-5.216841762166325</v>
      </c>
      <c r="H4" s="33">
        <v>14.27303823039378</v>
      </c>
      <c r="I4" s="34">
        <f>(('Mov.estim.turistas'!I4/'Mov.estim.turistas'!H4)*100)-100</f>
        <v>20.48083427033515</v>
      </c>
      <c r="J4" s="35">
        <f>(('Mov.estim.turistas'!J4/'Mov.estim.turistas'!I4)*100)-100</f>
        <v>7.210390602616741</v>
      </c>
      <c r="K4" s="46">
        <f>(('Mov.estim.turistas'!K4/'Mov.estim.turistas'!J4)*100)-100</f>
        <v>1.1044205284224944</v>
      </c>
    </row>
    <row r="5" spans="1:11" ht="12" customHeight="1">
      <c r="A5" s="10" t="s">
        <v>24</v>
      </c>
      <c r="B5" s="29">
        <v>58.75</v>
      </c>
      <c r="C5" s="29">
        <v>22.29</v>
      </c>
      <c r="D5" s="29">
        <v>-72.13</v>
      </c>
      <c r="E5" s="30">
        <v>25.36</v>
      </c>
      <c r="F5" s="36">
        <f>(('Mov.estim.turistas'!F5/'Mov.estim.turistas'!E5)*100)-100</f>
        <v>24.257216474093156</v>
      </c>
      <c r="G5" s="32">
        <f>(('Mov.estim.turistas'!G5/'Mov.estim.turistas'!F5)*100)-100</f>
        <v>-18.104684222036823</v>
      </c>
      <c r="H5" s="33">
        <v>4.733174753104436</v>
      </c>
      <c r="I5" s="37">
        <f>(('Mov.estim.turistas'!I5/'Mov.estim.turistas'!H5)*100)-100</f>
        <v>121.43241635266455</v>
      </c>
      <c r="J5" s="38">
        <f>(('Mov.estim.turistas'!J5/'Mov.estim.turistas'!I5)*100)-100</f>
        <v>8.546893725184134</v>
      </c>
      <c r="K5" s="46">
        <f>(('Mov.estim.turistas'!K5/'Mov.estim.turistas'!J5)*100)-100</f>
        <v>1.8236467040576798</v>
      </c>
    </row>
    <row r="6" spans="1:11" ht="12" customHeight="1">
      <c r="A6" s="10" t="s">
        <v>2</v>
      </c>
      <c r="B6" s="29">
        <v>18.99</v>
      </c>
      <c r="C6" s="29">
        <v>1.56</v>
      </c>
      <c r="D6" s="29">
        <v>-21.84</v>
      </c>
      <c r="E6" s="30">
        <v>7.1</v>
      </c>
      <c r="F6" s="36">
        <f>(('Mov.estim.turistas'!F6/'Mov.estim.turistas'!E6)*100)-100</f>
        <v>27.939961389544038</v>
      </c>
      <c r="G6" s="32">
        <f>(('Mov.estim.turistas'!G6/'Mov.estim.turistas'!F6)*100)-100</f>
        <v>-6.2922495812004655</v>
      </c>
      <c r="H6" s="33">
        <v>13.577343553339489</v>
      </c>
      <c r="I6" s="37">
        <f>(('Mov.estim.turistas'!I6/'Mov.estim.turistas'!H6)*100)-100</f>
        <v>27.269465409134526</v>
      </c>
      <c r="J6" s="38">
        <f>(('Mov.estim.turistas'!J6/'Mov.estim.turistas'!I6)*100)-100</f>
        <v>7.366761539981525</v>
      </c>
      <c r="K6" s="46">
        <f>(('Mov.estim.turistas'!K6/'Mov.estim.turistas'!J6)*100)-100</f>
        <v>1.1894949671459045</v>
      </c>
    </row>
    <row r="7" spans="1:11" ht="12" customHeight="1">
      <c r="A7" s="10" t="s">
        <v>10</v>
      </c>
      <c r="B7" s="29">
        <v>11.6</v>
      </c>
      <c r="C7" s="29">
        <v>0.62</v>
      </c>
      <c r="D7" s="29">
        <v>-30.89</v>
      </c>
      <c r="E7" s="30">
        <v>2.37</v>
      </c>
      <c r="F7" s="36">
        <f>(('Mov.estim.turistas'!F7/'Mov.estim.turistas'!E7)*100)-100</f>
        <v>22.783638719230055</v>
      </c>
      <c r="G7" s="32">
        <f>(('Mov.estim.turistas'!G7/'Mov.estim.turistas'!F7)*100)-100</f>
        <v>-7.8384082001808935</v>
      </c>
      <c r="H7" s="33">
        <v>10.189728491985605</v>
      </c>
      <c r="I7" s="37">
        <f>(('Mov.estim.turistas'!I7/'Mov.estim.turistas'!H7)*100)-100</f>
        <v>4.438177230221157</v>
      </c>
      <c r="J7" s="38">
        <f>(('Mov.estim.turistas'!J7/'Mov.estim.turistas'!I7)*100)-100</f>
        <v>-6.239340534394543</v>
      </c>
      <c r="K7" s="46">
        <f>(('Mov.estim.turistas'!K7/'Mov.estim.turistas'!J7)*100)-100</f>
        <v>-8.488706988024859</v>
      </c>
    </row>
    <row r="8" spans="1:11" ht="12" customHeight="1">
      <c r="A8" s="14" t="s">
        <v>11</v>
      </c>
      <c r="B8" s="39">
        <v>7.57</v>
      </c>
      <c r="C8" s="39">
        <v>4.81</v>
      </c>
      <c r="D8" s="39">
        <v>-11.48</v>
      </c>
      <c r="E8" s="40">
        <v>-9.98</v>
      </c>
      <c r="F8" s="41">
        <f>(('Mov.estim.turistas'!F8/'Mov.estim.turistas'!E8)*100)-100</f>
        <v>6.208425720620852</v>
      </c>
      <c r="G8" s="41">
        <f>(('Mov.estim.turistas'!G8/'Mov.estim.turistas'!F8)*100)-100</f>
        <v>1.6701461377870714</v>
      </c>
      <c r="H8" s="42">
        <v>6.776180698151961</v>
      </c>
      <c r="I8" s="43">
        <f>(('Mov.estim.turistas'!I8/'Mov.estim.turistas'!H8)*100)-100</f>
        <v>-21.346153846153854</v>
      </c>
      <c r="J8" s="44">
        <f>(('Mov.estim.turistas'!J8/'Mov.estim.turistas'!I8)*100)-100</f>
        <v>-9.779951100244503</v>
      </c>
      <c r="K8" s="47">
        <f>(('Mov.estim.turistas'!K8/'Mov.estim.turistas'!J8)*100)-100</f>
        <v>2.9810298102981108</v>
      </c>
    </row>
    <row r="9" ht="12" customHeight="1">
      <c r="A9" s="2" t="s">
        <v>23</v>
      </c>
    </row>
    <row r="10" ht="12" customHeight="1">
      <c r="A10" s="2" t="s">
        <v>41</v>
      </c>
    </row>
    <row r="11" spans="1:8" ht="41.25" customHeight="1">
      <c r="A11" s="54" t="s">
        <v>30</v>
      </c>
      <c r="B11" s="54"/>
      <c r="C11" s="54"/>
      <c r="D11" s="54"/>
      <c r="E11" s="54"/>
      <c r="F11" s="54"/>
      <c r="G11" s="54"/>
      <c r="H11" s="54"/>
    </row>
    <row r="12" spans="1:7" ht="12.75">
      <c r="A12" s="45" t="s">
        <v>38</v>
      </c>
      <c r="E12" s="25"/>
      <c r="G12" s="26"/>
    </row>
    <row r="13" spans="2:7" ht="12.75">
      <c r="B13" s="25"/>
      <c r="E13" s="25"/>
      <c r="G13" s="26"/>
    </row>
    <row r="14" spans="2:7" ht="12.75">
      <c r="B14" s="25"/>
      <c r="E14" s="25"/>
      <c r="G14" s="26"/>
    </row>
    <row r="15" spans="2:5" ht="12.75">
      <c r="B15" s="25"/>
      <c r="E15" s="25"/>
    </row>
    <row r="16" ht="12.75">
      <c r="B16" s="25"/>
    </row>
    <row r="17" ht="12.75">
      <c r="B17" s="25"/>
    </row>
  </sheetData>
  <mergeCells count="2">
    <mergeCell ref="A1:G1"/>
    <mergeCell ref="A11:H11"/>
  </mergeCells>
  <printOptions/>
  <pageMargins left="0.75" right="0.75" top="1" bottom="1" header="0.492125985" footer="0.492125985"/>
  <pageSetup horizontalDpi="300" verticalDpi="300" orientation="portrait" paperSize="9" scale="80" r:id="rId1"/>
  <headerFooter alignWithMargins="0">
    <oddFooter>&amp;R&amp;"Times New Roman,Normal"&amp;8SPG/DEGE/Gerência de Estatística</oddFooter>
  </headerFooter>
</worksheet>
</file>

<file path=xl/worksheets/sheet3.xml><?xml version="1.0" encoding="utf-8"?>
<worksheet xmlns="http://schemas.openxmlformats.org/spreadsheetml/2006/main" xmlns:r="http://schemas.openxmlformats.org/officeDocument/2006/relationships">
  <dimension ref="A1:J11"/>
  <sheetViews>
    <sheetView showGridLines="0" workbookViewId="0" topLeftCell="A1">
      <selection activeCell="I27" sqref="I27"/>
    </sheetView>
  </sheetViews>
  <sheetFormatPr defaultColWidth="9.140625" defaultRowHeight="12.75"/>
  <cols>
    <col min="1" max="1" width="27.8515625" style="2" customWidth="1"/>
    <col min="2" max="6" width="8.7109375" style="24" customWidth="1"/>
    <col min="7" max="7" width="8.7109375" style="2" customWidth="1"/>
    <col min="8" max="8" width="9.140625" style="24" customWidth="1"/>
    <col min="9" max="16384" width="9.140625" style="2" customWidth="1"/>
  </cols>
  <sheetData>
    <row r="1" spans="1:8" s="1" customFormat="1" ht="12" customHeight="1">
      <c r="A1" s="53" t="s">
        <v>35</v>
      </c>
      <c r="B1" s="53"/>
      <c r="C1" s="53"/>
      <c r="D1" s="53"/>
      <c r="E1" s="53"/>
      <c r="F1" s="53"/>
      <c r="H1" s="48"/>
    </row>
    <row r="2" ht="12" customHeight="1"/>
    <row r="3" spans="1:10" s="9" customFormat="1" ht="27" customHeight="1">
      <c r="A3" s="4" t="s">
        <v>12</v>
      </c>
      <c r="B3" s="5">
        <v>2000</v>
      </c>
      <c r="C3" s="5">
        <v>2001</v>
      </c>
      <c r="D3" s="5">
        <v>2002</v>
      </c>
      <c r="E3" s="5">
        <v>2003</v>
      </c>
      <c r="F3" s="6">
        <v>2004</v>
      </c>
      <c r="G3" s="6">
        <v>2005</v>
      </c>
      <c r="H3" s="6">
        <v>2006</v>
      </c>
      <c r="I3" s="6">
        <v>2007</v>
      </c>
      <c r="J3" s="7">
        <v>2008</v>
      </c>
    </row>
    <row r="4" spans="1:10" ht="12" customHeight="1">
      <c r="A4" s="10" t="s">
        <v>13</v>
      </c>
      <c r="B4" s="29">
        <v>33.51</v>
      </c>
      <c r="C4" s="29">
        <v>29.15</v>
      </c>
      <c r="D4" s="29">
        <v>25.85</v>
      </c>
      <c r="E4" s="29">
        <v>23.7</v>
      </c>
      <c r="F4" s="32">
        <v>25.26</v>
      </c>
      <c r="G4" s="32">
        <v>27.38</v>
      </c>
      <c r="H4" s="32">
        <v>23.68</v>
      </c>
      <c r="I4" s="2">
        <v>27.3</v>
      </c>
      <c r="J4" s="2">
        <v>25.55</v>
      </c>
    </row>
    <row r="5" spans="1:10" ht="12" customHeight="1">
      <c r="A5" s="10" t="s">
        <v>14</v>
      </c>
      <c r="B5" s="29">
        <v>23.17</v>
      </c>
      <c r="C5" s="29">
        <v>27.28</v>
      </c>
      <c r="D5" s="29">
        <v>34.97</v>
      </c>
      <c r="E5" s="29">
        <v>32.77</v>
      </c>
      <c r="F5" s="32">
        <v>24.18</v>
      </c>
      <c r="G5" s="32">
        <v>24.28</v>
      </c>
      <c r="H5" s="32">
        <v>28.12</v>
      </c>
      <c r="I5" s="26">
        <v>27.64</v>
      </c>
      <c r="J5" s="2">
        <v>20.51</v>
      </c>
    </row>
    <row r="6" spans="1:10" ht="12" customHeight="1">
      <c r="A6" s="10" t="s">
        <v>15</v>
      </c>
      <c r="B6" s="29">
        <v>21.54</v>
      </c>
      <c r="C6" s="29">
        <v>21.47</v>
      </c>
      <c r="D6" s="29">
        <v>19.34</v>
      </c>
      <c r="E6" s="29">
        <v>24.34</v>
      </c>
      <c r="F6" s="32">
        <v>23.47</v>
      </c>
      <c r="G6" s="32">
        <v>22.59</v>
      </c>
      <c r="H6" s="32">
        <v>29.16</v>
      </c>
      <c r="I6" s="26">
        <v>23.83</v>
      </c>
      <c r="J6" s="2">
        <v>34.17</v>
      </c>
    </row>
    <row r="7" spans="1:10" ht="12" customHeight="1">
      <c r="A7" s="10" t="s">
        <v>16</v>
      </c>
      <c r="B7" s="29">
        <v>11.72</v>
      </c>
      <c r="C7" s="29">
        <v>11.8</v>
      </c>
      <c r="D7" s="29">
        <v>11.92</v>
      </c>
      <c r="E7" s="29">
        <v>10.88</v>
      </c>
      <c r="F7" s="32">
        <v>16</v>
      </c>
      <c r="G7" s="32">
        <v>14.46</v>
      </c>
      <c r="H7" s="3">
        <v>10.2</v>
      </c>
      <c r="I7" s="26">
        <v>13.12</v>
      </c>
      <c r="J7" s="2">
        <v>11.96</v>
      </c>
    </row>
    <row r="8" spans="1:10" ht="12" customHeight="1">
      <c r="A8" s="14" t="s">
        <v>17</v>
      </c>
      <c r="B8" s="39">
        <v>2.38</v>
      </c>
      <c r="C8" s="39">
        <v>2.15</v>
      </c>
      <c r="D8" s="39">
        <v>2.19</v>
      </c>
      <c r="E8" s="39">
        <v>2.48</v>
      </c>
      <c r="F8" s="41">
        <v>2.41</v>
      </c>
      <c r="G8" s="41">
        <v>2.32</v>
      </c>
      <c r="H8" s="49">
        <v>2.2</v>
      </c>
      <c r="I8" s="50">
        <v>1.91</v>
      </c>
      <c r="J8" s="50">
        <v>1.7</v>
      </c>
    </row>
    <row r="9" ht="12" customHeight="1">
      <c r="A9" s="2" t="s">
        <v>4</v>
      </c>
    </row>
    <row r="10" s="52" customFormat="1" ht="12" customHeight="1">
      <c r="A10" s="52" t="s">
        <v>41</v>
      </c>
    </row>
    <row r="11" spans="1:10" ht="54" customHeight="1">
      <c r="A11" s="54" t="s">
        <v>30</v>
      </c>
      <c r="B11" s="54"/>
      <c r="C11" s="54"/>
      <c r="D11" s="54"/>
      <c r="E11" s="54"/>
      <c r="F11" s="54"/>
      <c r="G11" s="54"/>
      <c r="H11" s="54"/>
      <c r="I11" s="18"/>
      <c r="J11" s="18"/>
    </row>
    <row r="12" ht="12" customHeight="1"/>
  </sheetData>
  <mergeCells count="2">
    <mergeCell ref="A1:F1"/>
    <mergeCell ref="A11:H11"/>
  </mergeCells>
  <printOptions/>
  <pageMargins left="0.75" right="0.75" top="1" bottom="1" header="0.492125985" footer="0.492125985"/>
  <pageSetup horizontalDpi="300" verticalDpi="300" orientation="portrait" paperSize="9" scale="95" r:id="rId1"/>
  <headerFooter alignWithMargins="0">
    <oddFooter>&amp;R&amp;"Times New Roman,Normal"&amp;8SPG/DEGE/Gerência de Estatística</oddFooter>
  </headerFooter>
</worksheet>
</file>

<file path=xl/worksheets/sheet4.xml><?xml version="1.0" encoding="utf-8"?>
<worksheet xmlns="http://schemas.openxmlformats.org/spreadsheetml/2006/main" xmlns:r="http://schemas.openxmlformats.org/officeDocument/2006/relationships">
  <dimension ref="A1:K13"/>
  <sheetViews>
    <sheetView showGridLines="0" workbookViewId="0" topLeftCell="A1">
      <selection activeCell="K20" sqref="K20"/>
    </sheetView>
  </sheetViews>
  <sheetFormatPr defaultColWidth="9.140625" defaultRowHeight="12.75"/>
  <cols>
    <col min="1" max="1" width="27.28125" style="2" customWidth="1"/>
    <col min="2" max="6" width="8.7109375" style="24" customWidth="1"/>
    <col min="7" max="7" width="8.7109375" style="2" customWidth="1"/>
    <col min="8" max="8" width="9.140625" style="24" customWidth="1"/>
    <col min="9" max="16384" width="9.140625" style="2" customWidth="1"/>
  </cols>
  <sheetData>
    <row r="1" spans="1:8" s="1" customFormat="1" ht="12" customHeight="1">
      <c r="A1" s="53" t="s">
        <v>36</v>
      </c>
      <c r="B1" s="53"/>
      <c r="C1" s="53"/>
      <c r="D1" s="53"/>
      <c r="E1" s="53"/>
      <c r="F1" s="53"/>
      <c r="H1" s="48"/>
    </row>
    <row r="2" ht="12" customHeight="1"/>
    <row r="3" spans="1:10" s="9" customFormat="1" ht="28.5" customHeight="1">
      <c r="A3" s="4" t="s">
        <v>40</v>
      </c>
      <c r="B3" s="5">
        <v>2000</v>
      </c>
      <c r="C3" s="5">
        <v>2001</v>
      </c>
      <c r="D3" s="5">
        <v>2002</v>
      </c>
      <c r="E3" s="5">
        <v>2003</v>
      </c>
      <c r="F3" s="8">
        <v>2004</v>
      </c>
      <c r="G3" s="6">
        <v>2005</v>
      </c>
      <c r="H3" s="6">
        <v>2006</v>
      </c>
      <c r="I3" s="7">
        <v>2007</v>
      </c>
      <c r="J3" s="7">
        <v>2008</v>
      </c>
    </row>
    <row r="4" spans="1:10" ht="12" customHeight="1">
      <c r="A4" s="10" t="s">
        <v>18</v>
      </c>
      <c r="B4" s="29">
        <v>85.82</v>
      </c>
      <c r="C4" s="29">
        <v>86.17</v>
      </c>
      <c r="D4" s="29">
        <v>71.54</v>
      </c>
      <c r="E4" s="29">
        <v>71.73</v>
      </c>
      <c r="F4" s="32">
        <v>70.52</v>
      </c>
      <c r="G4" s="32">
        <v>74.07</v>
      </c>
      <c r="H4" s="32">
        <v>76.89</v>
      </c>
      <c r="I4" s="2">
        <v>87.8</v>
      </c>
      <c r="J4" s="2">
        <v>78.53</v>
      </c>
    </row>
    <row r="5" spans="1:10" ht="12" customHeight="1">
      <c r="A5" s="10" t="s">
        <v>19</v>
      </c>
      <c r="B5" s="29">
        <v>5.81</v>
      </c>
      <c r="C5" s="29">
        <v>6</v>
      </c>
      <c r="D5" s="29">
        <v>11.23</v>
      </c>
      <c r="E5" s="29">
        <v>13.6</v>
      </c>
      <c r="F5" s="32">
        <v>14.9</v>
      </c>
      <c r="G5" s="32">
        <v>12.37</v>
      </c>
      <c r="H5" s="3">
        <v>9.7</v>
      </c>
      <c r="I5" s="2">
        <v>5.3</v>
      </c>
      <c r="J5" s="2">
        <v>11.86</v>
      </c>
    </row>
    <row r="6" spans="1:10" ht="12" customHeight="1">
      <c r="A6" s="10" t="s">
        <v>20</v>
      </c>
      <c r="B6" s="29">
        <v>4.82</v>
      </c>
      <c r="C6" s="29">
        <v>5</v>
      </c>
      <c r="D6" s="29">
        <v>12.4</v>
      </c>
      <c r="E6" s="29">
        <v>6.1</v>
      </c>
      <c r="F6" s="32">
        <v>5.39</v>
      </c>
      <c r="G6" s="32">
        <v>5.32</v>
      </c>
      <c r="H6" s="32">
        <v>3.59</v>
      </c>
      <c r="I6" s="2">
        <v>1.7</v>
      </c>
      <c r="J6" s="2">
        <v>3.11</v>
      </c>
    </row>
    <row r="7" spans="1:10" ht="12" customHeight="1">
      <c r="A7" s="10" t="s">
        <v>21</v>
      </c>
      <c r="B7" s="29">
        <v>0.99</v>
      </c>
      <c r="C7" s="29">
        <v>0.78</v>
      </c>
      <c r="D7" s="29">
        <v>0.78</v>
      </c>
      <c r="E7" s="29">
        <v>2.57</v>
      </c>
      <c r="F7" s="32">
        <v>3.17</v>
      </c>
      <c r="G7" s="32">
        <v>1.73</v>
      </c>
      <c r="H7" s="32">
        <v>4.67</v>
      </c>
      <c r="I7" s="2">
        <v>2.9</v>
      </c>
      <c r="J7" s="2">
        <v>3.39</v>
      </c>
    </row>
    <row r="8" spans="1:10" ht="12" customHeight="1">
      <c r="A8" s="10" t="s">
        <v>26</v>
      </c>
      <c r="B8" s="51">
        <v>0</v>
      </c>
      <c r="C8" s="51">
        <v>0</v>
      </c>
      <c r="D8" s="51">
        <v>0</v>
      </c>
      <c r="E8" s="29">
        <v>0.64</v>
      </c>
      <c r="F8" s="32">
        <v>0.79</v>
      </c>
      <c r="G8" s="32">
        <v>1.46</v>
      </c>
      <c r="H8" s="32">
        <v>0.24</v>
      </c>
      <c r="I8" s="2">
        <v>0.2</v>
      </c>
      <c r="J8" s="51">
        <v>0</v>
      </c>
    </row>
    <row r="9" spans="1:10" ht="12" customHeight="1">
      <c r="A9" s="10" t="s">
        <v>27</v>
      </c>
      <c r="B9" s="51">
        <v>0</v>
      </c>
      <c r="C9" s="51">
        <v>0</v>
      </c>
      <c r="D9" s="51">
        <v>0</v>
      </c>
      <c r="E9" s="29">
        <v>0.32</v>
      </c>
      <c r="F9" s="32">
        <v>0.63</v>
      </c>
      <c r="G9" s="32">
        <v>1.33</v>
      </c>
      <c r="H9" s="32">
        <v>0.48</v>
      </c>
      <c r="I9" s="26">
        <v>0</v>
      </c>
      <c r="J9" s="51">
        <v>0</v>
      </c>
    </row>
    <row r="10" spans="1:10" ht="12" customHeight="1">
      <c r="A10" s="14" t="s">
        <v>22</v>
      </c>
      <c r="B10" s="39">
        <v>0.64</v>
      </c>
      <c r="C10" s="39">
        <v>0.44</v>
      </c>
      <c r="D10" s="39">
        <v>0.39</v>
      </c>
      <c r="E10" s="39">
        <v>0.96</v>
      </c>
      <c r="F10" s="41">
        <v>0.63</v>
      </c>
      <c r="G10" s="41">
        <v>0.27</v>
      </c>
      <c r="H10" s="41">
        <v>0.72</v>
      </c>
      <c r="I10" s="50">
        <v>0.8</v>
      </c>
      <c r="J10" s="50">
        <v>0.56</v>
      </c>
    </row>
    <row r="11" ht="12" customHeight="1">
      <c r="A11" s="2" t="s">
        <v>4</v>
      </c>
    </row>
    <row r="12" ht="12" customHeight="1">
      <c r="A12" s="2" t="s">
        <v>41</v>
      </c>
    </row>
    <row r="13" spans="1:11" ht="51.75" customHeight="1">
      <c r="A13" s="54" t="s">
        <v>30</v>
      </c>
      <c r="B13" s="54"/>
      <c r="C13" s="54"/>
      <c r="D13" s="54"/>
      <c r="E13" s="54"/>
      <c r="F13" s="54"/>
      <c r="G13" s="54"/>
      <c r="H13" s="54"/>
      <c r="I13" s="18"/>
      <c r="J13" s="18"/>
      <c r="K13" s="18"/>
    </row>
    <row r="14" ht="12" customHeight="1"/>
    <row r="15" ht="12" customHeight="1"/>
    <row r="16" ht="12" customHeight="1"/>
  </sheetData>
  <mergeCells count="2">
    <mergeCell ref="A1:F1"/>
    <mergeCell ref="A13:H13"/>
  </mergeCells>
  <printOptions/>
  <pageMargins left="0.75" right="0.75" top="1" bottom="1" header="0.492125985" footer="0.492125985"/>
  <pageSetup horizontalDpi="300" verticalDpi="300" orientation="portrait" paperSize="9" scale="95" r:id="rId1"/>
  <headerFooter alignWithMargins="0">
    <oddFooter>&amp;R&amp;"Times New Roman,Normal"&amp;8SPG/DEGE/Gerência de Estatística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positivo</dc:creator>
  <cp:keywords/>
  <dc:description/>
  <cp:lastModifiedBy>cmendonca</cp:lastModifiedBy>
  <cp:lastPrinted>2007-07-25T20:35:09Z</cp:lastPrinted>
  <dcterms:created xsi:type="dcterms:W3CDTF">2005-04-15T19:09:27Z</dcterms:created>
  <dcterms:modified xsi:type="dcterms:W3CDTF">2011-07-15T18:50:33Z</dcterms:modified>
  <cp:category/>
  <cp:version/>
  <cp:contentType/>
  <cp:contentStatus/>
</cp:coreProperties>
</file>