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1250" activeTab="0"/>
  </bookViews>
  <sheets>
    <sheet name="PIA-2000-08" sheetId="1" r:id="rId1"/>
    <sheet name="PIA-2007-09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<sst xmlns="http://schemas.openxmlformats.org/spreadsheetml/2006/main" count="562" uniqueCount="286">
  <si>
    <t>Classificação Nacional de Atividades Econômicas (CNAE)</t>
  </si>
  <si>
    <t>Brasil</t>
  </si>
  <si>
    <t>Santa Catarina</t>
  </si>
  <si>
    <t>C Indústrias extrativas</t>
  </si>
  <si>
    <t>10 Extração de carvão mineral</t>
  </si>
  <si>
    <t>10.0 Extração de carvão mineral</t>
  </si>
  <si>
    <t>X</t>
  </si>
  <si>
    <t>11.1 Extração de petróleo e gás natural</t>
  </si>
  <si>
    <t>-</t>
  </si>
  <si>
    <t>13 Extração de minerais metálicos</t>
  </si>
  <si>
    <t>13.1 Extração de minério de ferro</t>
  </si>
  <si>
    <t>13.2 Extração de minerais metálicos não-ferrosos</t>
  </si>
  <si>
    <t>14 Extração de minerais não-metálicos</t>
  </si>
  <si>
    <t>14.1 Extração de pedra, areia e argila</t>
  </si>
  <si>
    <t>14.2 Extração de outros minerais não-metálicos</t>
  </si>
  <si>
    <t>D Indústrias de transformação</t>
  </si>
  <si>
    <t>15 Fabricação de produtos alimentícios e bebidas</t>
  </si>
  <si>
    <t>15.1 Abate e preparação de produtos de carne e de pescado</t>
  </si>
  <si>
    <t>15.2 Processamento, preservação e produção de conservas de frutas, legumes e outros vegetais</t>
  </si>
  <si>
    <t>15.3 Produção de óleos e gorduras vegetais e animais</t>
  </si>
  <si>
    <t>15.4 Laticínios</t>
  </si>
  <si>
    <t>15.5 Moagem, fabricação de produtos amiláceos e de rações balanceadas para animais</t>
  </si>
  <si>
    <t>15.6 Fabricação e refino de açúcar</t>
  </si>
  <si>
    <t>15.7 Torrefação e moagem de café</t>
  </si>
  <si>
    <t>15.8 Fabricação de outros produtos alimentícios</t>
  </si>
  <si>
    <t>15.9 Fabricação de bebidas</t>
  </si>
  <si>
    <t>16 Fabricação de produtos do fumo</t>
  </si>
  <si>
    <t>17 Fabricação de produtos têxteis</t>
  </si>
  <si>
    <t>17.1 Beneficiamento de fibras têxteis naturais</t>
  </si>
  <si>
    <t>17.3 Tecelagem - inclusive fiação e tecelagem</t>
  </si>
  <si>
    <t>17.6 Fabricação de artefatos têxteis a partir de tecidos - exceto vestuário - e de outros artigos têxteis</t>
  </si>
  <si>
    <t>17.7 Fabricação de tecidos e artigos de malha</t>
  </si>
  <si>
    <t>18 Confecção de artigos do vestuário e acessórios</t>
  </si>
  <si>
    <t>18.1 Confecção de artigos do vestuário</t>
  </si>
  <si>
    <t>19 Preparação de couros e fabricação de artefatos de couro, artigos de viagem e calçados</t>
  </si>
  <si>
    <t>19.1 Curtimento e outras preparações de couro</t>
  </si>
  <si>
    <t>19.2 Fabricação de artigos para viagem e de artefatos diversos de couro</t>
  </si>
  <si>
    <t>19.3 Fabricação de calçados</t>
  </si>
  <si>
    <t>20 Fabricação de produtos de madeira</t>
  </si>
  <si>
    <t>20.1 Desdobramento de madeira</t>
  </si>
  <si>
    <t>20.2 Fabricação de produtos de madeira, cortiça e material trançado - exceto móveis</t>
  </si>
  <si>
    <t>21 Fabricação de celulose, papel e produtos de papel</t>
  </si>
  <si>
    <t>21.1 Fabricação de celulose e outras pastas para a fabricação de papel</t>
  </si>
  <si>
    <t>21.2 Fabricação de papel, papelão liso, cartolina e cartão</t>
  </si>
  <si>
    <t>21.3 Fabricação de embalagens de papel ou papelão</t>
  </si>
  <si>
    <t>21.4 Fabricação de artefatos diversos de papel, papelão, cartolina e cartão</t>
  </si>
  <si>
    <t>22 Edição, impressão e reprodução de gravações</t>
  </si>
  <si>
    <t>22.1 Edição; edição e impressão</t>
  </si>
  <si>
    <t>22.2 Impressão e serviços conexos para terceiros</t>
  </si>
  <si>
    <t>22.3 Reprodução de materiais gravados</t>
  </si>
  <si>
    <t>23 Fabricação de coque, refino de petróleo, elaboração de combustíveis nucleares e produção de álcool</t>
  </si>
  <si>
    <t>23.1 Coquerias</t>
  </si>
  <si>
    <t>23.2 Fabricação de produtos derivados do petróleo</t>
  </si>
  <si>
    <t>23.4 Produção de álcool</t>
  </si>
  <si>
    <t>24 Fabricação de produtos químicos</t>
  </si>
  <si>
    <t>24.1 Fabricação de produtos químicos inorgânicos</t>
  </si>
  <si>
    <t>24.2 Fabricação de produtos químicos orgânicos</t>
  </si>
  <si>
    <t>24.3 Fabricação de resinas e elastômeros</t>
  </si>
  <si>
    <t>24.4 Fabricação de fibras, fios, cabos e filamentos contínuos artificiais e sintéticos</t>
  </si>
  <si>
    <t>24.5 Fabricação de produtos farmacêuticos</t>
  </si>
  <si>
    <t>24.6 Fabricação de defensivos agrícolas</t>
  </si>
  <si>
    <t>24.7 Fabricação de sabões, detergentes, produtos de limpeza e artigos de perfumaria</t>
  </si>
  <si>
    <t>24.8 Fabricação de tintas, vernizes, esmaltes, lacas e produtos afins</t>
  </si>
  <si>
    <t>24.9 Fabricação de produtos e preparados químicos diversos</t>
  </si>
  <si>
    <t>25 Fabricação de artigos de borracha e plástico</t>
  </si>
  <si>
    <t>25.1 Fabricação de artigos de borracha</t>
  </si>
  <si>
    <t>25.2 Fabricação de produtos de plástico</t>
  </si>
  <si>
    <t>26 Fabricação de produtos de minerais não-metálicos</t>
  </si>
  <si>
    <t>26.1 Fabricação de vidro e de produtos do vidro</t>
  </si>
  <si>
    <t>26.2 Fabricação de cimento</t>
  </si>
  <si>
    <t>26.3 Fabricação de artefatos de concreto, cimento, fibrocimento, gesso e estuque</t>
  </si>
  <si>
    <t>26.4 Fabricação de produtos cerâmicos</t>
  </si>
  <si>
    <t>26.9 Aparelhamento de pedras e fabricação de cal e de outros produtos de minerais não-metálicos</t>
  </si>
  <si>
    <t>27 Metalurgia básica</t>
  </si>
  <si>
    <t>27.1 Produção de ferro-gusa e de ferroligas</t>
  </si>
  <si>
    <t>27.2 Siderurgia</t>
  </si>
  <si>
    <t>27.3 Fabricação de tubos - exceto em siderúrgicas</t>
  </si>
  <si>
    <t>27.4 Metalurgia de metais não-ferrosos</t>
  </si>
  <si>
    <t>27.5 Fundição</t>
  </si>
  <si>
    <t>28 Fabricação de produtos de metal - exceto máquinas e equipamentos</t>
  </si>
  <si>
    <t>28.1 Fabricação de estruturas metálicas e obras de caldeiraria pesada</t>
  </si>
  <si>
    <t>28.2 Fabricação de tanques, caldeiras e reservatórios metálicos</t>
  </si>
  <si>
    <t>28.3 Forjaria, estamparia, metalurgia do pó e serviços de tratamento de metais</t>
  </si>
  <si>
    <t>28.4 Fabricação de artigos de cutelaria, de serralheria e ferramentas manuais</t>
  </si>
  <si>
    <t>28.9 Fabricação de produtos diversos de metal</t>
  </si>
  <si>
    <t>29 Fabricação de máquinas e equipamentos</t>
  </si>
  <si>
    <t>29.1 Fabricação de motores, bombas, compressores e equipamentos de transmissão</t>
  </si>
  <si>
    <t>29.2 Fabricação de máquinas e equipamentos de uso geral</t>
  </si>
  <si>
    <t>29.3 Fabricação de tratores e de máquinas e equipamentos para a agricultura, avicultura e obtenção de produtos animais</t>
  </si>
  <si>
    <t>29.4 Fabricação de máquinas-ferramenta</t>
  </si>
  <si>
    <t>29.5 Fabricação de máquinas e equipamentos de uso na extração mineral e construção</t>
  </si>
  <si>
    <t>29.6 Fabricação de outras máquinas e equipamentos de uso específico</t>
  </si>
  <si>
    <t>29.7 Fabricação de armas, munições e equipamentos militares</t>
  </si>
  <si>
    <t>29.8 Fabricação de eletrodomésticos</t>
  </si>
  <si>
    <t>30 Fabricação de máquinas para escritório e equipamentos de informática</t>
  </si>
  <si>
    <t>30.1 Fabricação de máquinas para escritório</t>
  </si>
  <si>
    <t>30.2 Fabricação de máquinas e equipamentos de sistemas eletrônicos para processamento de dados</t>
  </si>
  <si>
    <t>31 Fabricação de máquinas, aparelhos e materiais elétricos</t>
  </si>
  <si>
    <t>31.1 Fabricação de geradores, transformadores e motores elétricos</t>
  </si>
  <si>
    <t>31.2 Fabricação de equipamentos para distribuição e controle de energia elétrica</t>
  </si>
  <si>
    <t>31.3 Fabricação de fios, cabos e condutores elétricos isolados</t>
  </si>
  <si>
    <t>31.4 Fabricação de pilhas, baterias e acumuladores elétricos</t>
  </si>
  <si>
    <t>31.5 Fabricação de lâmpadas e equipamentos de iluminação</t>
  </si>
  <si>
    <t>31.9 Fabricação de outros equipamentos e aparelhos elétricos</t>
  </si>
  <si>
    <t>32.2 Fabricação de aparelhos e equipamentos de telefonia e radiotelefonia e de transmissores de televisão e rádio</t>
  </si>
  <si>
    <t>32.3 Fabricação de aparelhos receptores de rádio e televisão e de reprodução, gravação ou amplificação de som e vídeo</t>
  </si>
  <si>
    <t>32.9 Manutenção e reparação de aparelhos e equipamentos de telefonia e radiotelefonia e de transmissores de televisão e rádio - exceto telefones</t>
  </si>
  <si>
    <t>33.1 Fabricação de aparelhos e instrumentos para usos médicos-hospitalares, odontológicos e de laboratórios e aparelhos ortopédicos</t>
  </si>
  <si>
    <t>34.1 Fabricação de automóveis, caminhonetas e utilitários</t>
  </si>
  <si>
    <t>34.2 Fabricação de caminhões e ônibus</t>
  </si>
  <si>
    <t>34.3 Fabricação de cabines, carrocerias e reboques</t>
  </si>
  <si>
    <t>34.4 Fabricação de peças e acessórios para veículos automotores</t>
  </si>
  <si>
    <t>34.5 Recondicionamento ou recuperação de motores para veículos automotores</t>
  </si>
  <si>
    <t>35 Fabricação de outros equipamentos de transporte</t>
  </si>
  <si>
    <t>35.1 Construção e reparação de embarcações</t>
  </si>
  <si>
    <t>35.3 Construção, montagem e reparação de aeronaves</t>
  </si>
  <si>
    <t>36 Fabricação de móveis e indústrias diversas</t>
  </si>
  <si>
    <t>36.1 Fabricação de artigos do mobiliário</t>
  </si>
  <si>
    <t>36.9 Fabricação de produtos diversos</t>
  </si>
  <si>
    <t>37 Reciclagem</t>
  </si>
  <si>
    <t>37.1 Reciclagem de sucatas metálicas</t>
  </si>
  <si>
    <t>37.2 Reciclagem de sucatas não-metálicas</t>
  </si>
  <si>
    <t>Outros</t>
  </si>
  <si>
    <t>Fonte: IBGE - Pesquisa Industrial Anual Empresa</t>
  </si>
  <si>
    <t>17.5 Acabamentos em fios, tecidos e artigos têxteis</t>
  </si>
  <si>
    <t>TOTAL</t>
  </si>
  <si>
    <t>%</t>
  </si>
  <si>
    <t>SC/BR</t>
  </si>
  <si>
    <t>2008/2000</t>
  </si>
  <si>
    <t>SC</t>
  </si>
  <si>
    <t>BR</t>
  </si>
  <si>
    <t>Elaboração: SEF/DIAT/Assessoria Econômica.</t>
  </si>
  <si>
    <t xml:space="preserve">R$ MIL </t>
  </si>
  <si>
    <t>R$ MIL</t>
  </si>
  <si>
    <t xml:space="preserve"> Dados gerais das unidades locais industriais, segundo o grupo de atividades - Santa Catarina - 2000-2008</t>
  </si>
  <si>
    <t>Valor Bruto da Produção Industrial</t>
  </si>
  <si>
    <t>Dados gerais das unidades locais industriais de empresas industriais com 5 ou mais pessoas ocupadas, segundo as divisões e os grupos de atividades (CNAE 2.0) - Brasil e Santa Catarina - 2007, 2008 e 2009</t>
  </si>
  <si>
    <t>Classificação Nacional de Atividades Econômicas (CNAE 2.0)</t>
  </si>
  <si>
    <t>Valor bruto da produção industrial (Mil Reais)</t>
  </si>
  <si>
    <t xml:space="preserve">SC/BR </t>
  </si>
  <si>
    <t>VBP</t>
  </si>
  <si>
    <t>Total</t>
  </si>
  <si>
    <t>B Indústrias extrativas</t>
  </si>
  <si>
    <t>05 Extração de carvão mineral</t>
  </si>
  <si>
    <t>05.0 Extração de carvão mineral</t>
  </si>
  <si>
    <t>06 Extração de petróleo e gás natural</t>
  </si>
  <si>
    <t>06.0 Extração de petróleo e gás natural</t>
  </si>
  <si>
    <t>07 Extração de minerais metálicos</t>
  </si>
  <si>
    <t>07.1 Extração de minério de ferro</t>
  </si>
  <si>
    <t>07.2 Extração de minerais metálicos não-ferrosos</t>
  </si>
  <si>
    <t>08 Extração de minerais não-metálicos</t>
  </si>
  <si>
    <t>08.1 Extração de pedra, areia e argila</t>
  </si>
  <si>
    <t>08.9 Extração de outros minerais não-metálicos</t>
  </si>
  <si>
    <t>09 Atividades de apoio à extração de minerais</t>
  </si>
  <si>
    <t>09.1 Atividades de apoio à extração de petróleo e gás natural</t>
  </si>
  <si>
    <t>09.9 Atividades de apoio à extração de minerais, exceto petróleo e gás natural</t>
  </si>
  <si>
    <t>C Indústrias de transformação</t>
  </si>
  <si>
    <t>10 Fabricação de produtos alimentícios</t>
  </si>
  <si>
    <t>10.1 Abate e fabricação de produtos de carne</t>
  </si>
  <si>
    <t>10.2 Preservação do pescado e fabricação de produtos do pescado</t>
  </si>
  <si>
    <t>10.3 Fabricação de conservas de frutas, legumes e outros vegetais</t>
  </si>
  <si>
    <t>10.4 Fabricação de óleos e gorduras vegetais e animais</t>
  </si>
  <si>
    <t>10.5 Laticínios</t>
  </si>
  <si>
    <t>10.6 Moagem, fabricação de produtos amiláceos e de alimentos para animais</t>
  </si>
  <si>
    <t>10.7 Fabricação e refino de açúcar</t>
  </si>
  <si>
    <t>10.8 Torrefação e moagem de café</t>
  </si>
  <si>
    <t>10.9 Fabricação de outros produtos alimentícios</t>
  </si>
  <si>
    <t>11 Fabricação de bebidas</t>
  </si>
  <si>
    <t>11.1 Fabricação de bebidas alcoólicas</t>
  </si>
  <si>
    <t>11.2 Fabricação de bebidas não-alcoólicas</t>
  </si>
  <si>
    <t>12 Fabricação de produtos do fumo</t>
  </si>
  <si>
    <t>12.1 Processamento industrial do fumo</t>
  </si>
  <si>
    <t>12.2 Fabricação de produtos do fumo</t>
  </si>
  <si>
    <t>13 Fabricação de produtos têxteis</t>
  </si>
  <si>
    <t>13.1 Preparação e fiação de fibras têxteis</t>
  </si>
  <si>
    <t>13.2 Tecelagem, exceto malha</t>
  </si>
  <si>
    <t>13.3 Fabricação de tecidos de malha</t>
  </si>
  <si>
    <t>13.4 Acabamentos em fios, tecidos e artefatos têxteis</t>
  </si>
  <si>
    <t>13.5 Fabricação de artefatos têxteis, exceto vestuário</t>
  </si>
  <si>
    <t>14 Confecção de artigos do vestuário e acessórios</t>
  </si>
  <si>
    <t>14.1 Confecção de artigos do vestuário e acessórios</t>
  </si>
  <si>
    <t>14.2 Fabricação de artigos de malharia e tricotagem</t>
  </si>
  <si>
    <t>15 Preparação de couros e fabricação de artefatos de couro, artigos para viagem e calçados</t>
  </si>
  <si>
    <t>15.1 Curtimento e outras preparações de couro</t>
  </si>
  <si>
    <t>15.2 Fabricação de artigos para viagem e de artefatos diversos de couro</t>
  </si>
  <si>
    <t>15.3 Fabricação de calçados</t>
  </si>
  <si>
    <t>15.4 Fabricação de partes para calçados, de qualquer material</t>
  </si>
  <si>
    <t>16 Fabricação de produtos de madeira</t>
  </si>
  <si>
    <t>16.1 Desdobramento de madeira</t>
  </si>
  <si>
    <t>16.2 Fabricação de produtos de madeira, cortiça e material trançado, exceto móveis</t>
  </si>
  <si>
    <t>17 Fabricação de celulose, papel e produtos de papel</t>
  </si>
  <si>
    <t>17.1 Fabricação de celulose e outras pastas para a fabricação de papel</t>
  </si>
  <si>
    <t>17.2 Fabricação de papel, cartolina e papel-cartão</t>
  </si>
  <si>
    <t>17.3 Fabricação de embalagens de papel, cartolina, papel-cartão e papelão ondulado</t>
  </si>
  <si>
    <t>17.4 Fabricação de produtos diversos de papel, cartolina, papel-cartão e papelão ondulado</t>
  </si>
  <si>
    <t>18 Impressão e reprodução de gravações</t>
  </si>
  <si>
    <t>18.1 Atividade de impressão</t>
  </si>
  <si>
    <t>18.2 Serviços de pré-impressão e acabamentos gráficos</t>
  </si>
  <si>
    <t>18.3 Reprodução de materiais gravados em qualquer suporte</t>
  </si>
  <si>
    <t>19 Fabricação de coque, de produtos derivados do petróleo e de biocombustíveis</t>
  </si>
  <si>
    <t>19.1 Coquerias</t>
  </si>
  <si>
    <t>19.2 Fabricação de produtos derivados do petróleo</t>
  </si>
  <si>
    <t>19.3 Fabricação de biocombustíveis</t>
  </si>
  <si>
    <t>20 Fabricação de produtos químicos</t>
  </si>
  <si>
    <t>20.1 Fabricação de produtos químicos inorgânicos</t>
  </si>
  <si>
    <t>20.2 Fabricação de produtos químicos orgânicos</t>
  </si>
  <si>
    <t>20.3 Fabricação de resinas e elastômeros</t>
  </si>
  <si>
    <t>20.4 Fabricação de fibras artificiais e sintéticas</t>
  </si>
  <si>
    <t>20.5 Fabricação de defensivos agrícolas e desinfestantes domissanitários</t>
  </si>
  <si>
    <t>20.6 Fabricação de sabões, detergentes, produtos de limpeza, cosméticos, produtos de perfumaria e de higiene pessoal</t>
  </si>
  <si>
    <t>20.7 Fabricação de tintas, vernizes, esmaltes, lacas e produtos afins</t>
  </si>
  <si>
    <t>20.9 Fabricação de produtos e preparados químicos diversos</t>
  </si>
  <si>
    <t>21 Fabricação de produtos farmoquímicos e farmacêuticos</t>
  </si>
  <si>
    <t>21.1 Fabricação de produtos farmoquímicos</t>
  </si>
  <si>
    <t>21.2 Fabricação de produtos farmacêuticos</t>
  </si>
  <si>
    <t>22 Fabricação de produtos de borracha e de material plástico</t>
  </si>
  <si>
    <t>22.1 Fabricação de produtos de borracha</t>
  </si>
  <si>
    <t>22.2 Fabricação de produtos de material plástico</t>
  </si>
  <si>
    <t>23 Fabricação de produtos de minerais não-metálicos</t>
  </si>
  <si>
    <t>23.1 Fabricação de vidro e de produtos do vidro</t>
  </si>
  <si>
    <t>23.2 Fabricação de cimento</t>
  </si>
  <si>
    <t>23.3 Fabricação de artefatos de concreto, cimento, fibrocimento, gesso e materiais semelhantes</t>
  </si>
  <si>
    <t>23.4 Fabricação de produtos cerâmicos</t>
  </si>
  <si>
    <t>23.9 Aparelhamento de pedras e fabricação de outros produtos de minerais não-metálicos</t>
  </si>
  <si>
    <t>24 Metalurgia</t>
  </si>
  <si>
    <t>24.1 Produção de ferro-gusa e de ferroligas</t>
  </si>
  <si>
    <t>24.2 Siderurgia</t>
  </si>
  <si>
    <t>24.3 Produção de tubos de aço, exceto tubos sem costura</t>
  </si>
  <si>
    <t>24.4 Metalurgia dos metais não-ferrosos</t>
  </si>
  <si>
    <t>24.5 Fundição</t>
  </si>
  <si>
    <t>25 Fabricação de produtos de metal, exceto máquinas e equipamentos</t>
  </si>
  <si>
    <t>25.1 Fabricação de estruturas metálicas e obras de caldeiraria pesada</t>
  </si>
  <si>
    <t>25.2 Fabricação de tanques, reservatórios metálicos e caldeiras</t>
  </si>
  <si>
    <t>25.3 Forjaria, estamparia, metalurgia do pó e serviços de tratamento de metais</t>
  </si>
  <si>
    <t>25.4 Fabricação de artigos de cutelaria, de serralheria e ferramentas</t>
  </si>
  <si>
    <t>25.5 Fabricação de equipamento bélico pesado, armas de fogo e munições</t>
  </si>
  <si>
    <t>25.9 Fabricação de produtos de metal não especificados anteriormente</t>
  </si>
  <si>
    <t>26 Fabricação de equipamentos de informática, produtos eletrônicos e ópticos</t>
  </si>
  <si>
    <t>26.1 Fabricação de componentes eletrônicos</t>
  </si>
  <si>
    <t>26.2 Fabricação de equipamentos de informática e periféricos</t>
  </si>
  <si>
    <t>26.3 Fabricação de equipamentos de comunicação</t>
  </si>
  <si>
    <t>26.4 Fabricação de aparelhos de recepção, reprodução, gravação e amplificação de áudio e vídeo</t>
  </si>
  <si>
    <t>26.5 Fabricação de aparelhos e instrumentos de medida, teste e controle; cronômetros e relógios</t>
  </si>
  <si>
    <t>26.6 Fabricação de aparelhos eletromédicos e eletroterapêuticos e equipamentos de irradiação</t>
  </si>
  <si>
    <t>26.7 Fabricação de equipamentos e instrumentos ópticos, fotográficos e cinematográficos</t>
  </si>
  <si>
    <t>26.8 Fabricação de mídias virgens, magnéticas e ópticas</t>
  </si>
  <si>
    <t>27 Fabricação de máquinas, aparelhos e materiais elétricos</t>
  </si>
  <si>
    <t>27.1 Fabricação de geradores, transformadores e motores elétricos</t>
  </si>
  <si>
    <t>27.2 Fabricação de pilhas, baterias e acumuladores elétricos</t>
  </si>
  <si>
    <t>27.3 Fabricação de equipamentos para distribuição e controle de energia elétrica</t>
  </si>
  <si>
    <t>27.4 Fabricação de lâmpadas e outros equipamentos de iluminação</t>
  </si>
  <si>
    <t>27.5 Fabricação de eletrodomésticos</t>
  </si>
  <si>
    <t>27.9 Fabricação de equipamentos e aparelhos elétricos não especificados anteriormente</t>
  </si>
  <si>
    <t>28 Fabricação de máquinas e equipamentos</t>
  </si>
  <si>
    <t>28.1 Fabricação de motores, bombas, compressores e equipamentos de transmissão</t>
  </si>
  <si>
    <t>28.2 Fabricação de máquinas e equipamentos de uso geral</t>
  </si>
  <si>
    <t>28.3 Fabricação de tratores e de máquinas e equipamentos para a agricultura e pecuária</t>
  </si>
  <si>
    <t>28.4 Fabricação de máquinas-ferramenta</t>
  </si>
  <si>
    <t>28.5 Fabricação de máquinas e equipamentos de uso na extração mineral e na construção</t>
  </si>
  <si>
    <t>28.6 Fabricação de máquinas e equipamentos de uso industrial específico</t>
  </si>
  <si>
    <t>29 Fabricação de veículos automotores, reboques e carrocerias</t>
  </si>
  <si>
    <t>29.1 Fabricação de automóveis, camionetas e utilitários</t>
  </si>
  <si>
    <t>29.2 Fabricação de caminhões e ônibus</t>
  </si>
  <si>
    <t>29.3 Fabricação de cabines, carrocerias e reboques para veículos automotores</t>
  </si>
  <si>
    <t>29.4 Fabricação de peças e acessórios para veículos automotores</t>
  </si>
  <si>
    <t>29.5 Recondicionamento e recuperação de motores para veículos automotores</t>
  </si>
  <si>
    <t>30 Fabricação de outros equipamentos de transporte, exceto veículos automotores</t>
  </si>
  <si>
    <t>30.1 Construção de embarcações</t>
  </si>
  <si>
    <t>30.3 Fabricação de veículos ferroviários</t>
  </si>
  <si>
    <t>30.4 Fabricação de aeronaves</t>
  </si>
  <si>
    <t>30.5 Fabricação de veículos militares de combate</t>
  </si>
  <si>
    <t>30.9 Fabricação de equipamentos de transporte não especificados anteriormente</t>
  </si>
  <si>
    <t>31 Fabricação de móveis</t>
  </si>
  <si>
    <t>31.0 Fabricação de móveis</t>
  </si>
  <si>
    <t>32 Fabricação de produtos diversos</t>
  </si>
  <si>
    <t>32.1 Fabricação de artigos de joalheria, bijuteria e semelhantes</t>
  </si>
  <si>
    <t>32.2 Fabricação de instrumentos musicais</t>
  </si>
  <si>
    <t>32.3 Fabricação de artefatos para pesca e esporte</t>
  </si>
  <si>
    <t>32.4 Fabricação de brinquedos e jogos recreativos</t>
  </si>
  <si>
    <t>32.5 Fabricação de instrumentos e materiais para uso médico e odontológico e de artigos ópticos</t>
  </si>
  <si>
    <t>32.9 Fabricação de produtos diversos</t>
  </si>
  <si>
    <t>33 Manutenção, reparação e instalação de máquinas e equipamentos</t>
  </si>
  <si>
    <t>33.1 Manutenção e reparação de máquinas e equipamentos</t>
  </si>
  <si>
    <t>33.2 Instalação de máquinas e equipamentos</t>
  </si>
  <si>
    <t>Nota:</t>
  </si>
  <si>
    <t xml:space="preserve">1 - Exclusive as variações monetárias passivas, as despesas financeiras, os resultados negativos de participações societárias e em sociedades em cota de paraticipação e as despesas não-operacionais. 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</si>
</sst>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.0_);_(* \(#,##0.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2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right" wrapText="1"/>
    </xf>
    <xf numFmtId="168" fontId="1" fillId="2" borderId="0" xfId="18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right" wrapText="1"/>
    </xf>
    <xf numFmtId="168" fontId="1" fillId="2" borderId="4" xfId="18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43" fontId="2" fillId="2" borderId="0" xfId="18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43" fontId="2" fillId="0" borderId="0" xfId="18" applyFont="1" applyBorder="1" applyAlignment="1">
      <alignment/>
    </xf>
    <xf numFmtId="43" fontId="1" fillId="0" borderId="0" xfId="18" applyFont="1" applyBorder="1" applyAlignment="1">
      <alignment/>
    </xf>
    <xf numFmtId="43" fontId="1" fillId="2" borderId="0" xfId="18" applyFont="1" applyFill="1" applyBorder="1" applyAlignment="1">
      <alignment horizontal="right" wrapText="1"/>
    </xf>
    <xf numFmtId="43" fontId="1" fillId="2" borderId="0" xfId="18" applyFont="1" applyFill="1" applyBorder="1" applyAlignment="1">
      <alignment horizontal="center" vertical="center" wrapText="1"/>
    </xf>
    <xf numFmtId="43" fontId="1" fillId="2" borderId="0" xfId="18" applyFont="1" applyFill="1" applyBorder="1" applyAlignment="1">
      <alignment horizontal="right" vertical="center" wrapText="1"/>
    </xf>
    <xf numFmtId="43" fontId="1" fillId="0" borderId="0" xfId="18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43" fontId="1" fillId="2" borderId="0" xfId="18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right" wrapText="1"/>
    </xf>
    <xf numFmtId="43" fontId="1" fillId="2" borderId="4" xfId="18" applyFont="1" applyFill="1" applyBorder="1" applyAlignment="1">
      <alignment horizontal="right" wrapText="1"/>
    </xf>
    <xf numFmtId="43" fontId="1" fillId="2" borderId="4" xfId="18" applyFont="1" applyFill="1" applyBorder="1" applyAlignment="1">
      <alignment horizontal="right" vertical="center" wrapText="1"/>
    </xf>
    <xf numFmtId="168" fontId="2" fillId="2" borderId="0" xfId="18" applyNumberFormat="1" applyFont="1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showGridLines="0" tabSelected="1" workbookViewId="0" topLeftCell="A1">
      <selection activeCell="A3" sqref="A3:A6"/>
    </sheetView>
  </sheetViews>
  <sheetFormatPr defaultColWidth="9.140625" defaultRowHeight="12.75"/>
  <cols>
    <col min="1" max="1" width="115.28125" style="9" customWidth="1"/>
    <col min="2" max="2" width="12.28125" style="9" bestFit="1" customWidth="1"/>
    <col min="3" max="3" width="6.7109375" style="9" customWidth="1"/>
    <col min="4" max="4" width="9.8515625" style="9" bestFit="1" customWidth="1"/>
    <col min="5" max="6" width="6.7109375" style="9" customWidth="1"/>
    <col min="7" max="7" width="12.28125" style="9" bestFit="1" customWidth="1"/>
    <col min="8" max="8" width="6.7109375" style="9" customWidth="1"/>
    <col min="9" max="9" width="9.8515625" style="9" bestFit="1" customWidth="1"/>
    <col min="10" max="11" width="6.7109375" style="9" customWidth="1"/>
    <col min="12" max="12" width="8.57421875" style="9" bestFit="1" customWidth="1"/>
    <col min="13" max="13" width="9.00390625" style="9" bestFit="1" customWidth="1"/>
    <col min="14" max="16384" width="9.140625" style="9" customWidth="1"/>
  </cols>
  <sheetData>
    <row r="1" spans="1:13" ht="12.75">
      <c r="A1" s="7" t="s">
        <v>134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4" t="s">
        <v>0</v>
      </c>
      <c r="B3" s="2" t="s">
        <v>135</v>
      </c>
      <c r="C3" s="2"/>
      <c r="D3" s="2"/>
      <c r="E3" s="2"/>
      <c r="F3" s="2"/>
      <c r="G3" s="2"/>
      <c r="H3" s="2"/>
      <c r="I3" s="2"/>
      <c r="J3" s="2"/>
      <c r="K3" s="2"/>
      <c r="L3" s="2"/>
      <c r="M3" s="5"/>
    </row>
    <row r="4" spans="1:13" ht="22.5" customHeight="1">
      <c r="A4" s="4"/>
      <c r="B4" s="2">
        <v>2000</v>
      </c>
      <c r="C4" s="2"/>
      <c r="D4" s="2"/>
      <c r="E4" s="2"/>
      <c r="F4" s="2"/>
      <c r="G4" s="2">
        <v>2008</v>
      </c>
      <c r="H4" s="2"/>
      <c r="I4" s="2"/>
      <c r="J4" s="2"/>
      <c r="K4" s="2"/>
      <c r="L4" s="3" t="s">
        <v>128</v>
      </c>
      <c r="M4" s="6"/>
    </row>
    <row r="5" spans="1:13" ht="12.75">
      <c r="A5" s="4"/>
      <c r="B5" s="2" t="s">
        <v>1</v>
      </c>
      <c r="C5" s="2"/>
      <c r="D5" s="2" t="s">
        <v>2</v>
      </c>
      <c r="E5" s="2"/>
      <c r="F5" s="2" t="s">
        <v>127</v>
      </c>
      <c r="G5" s="2" t="s">
        <v>1</v>
      </c>
      <c r="H5" s="2"/>
      <c r="I5" s="2" t="s">
        <v>2</v>
      </c>
      <c r="J5" s="2"/>
      <c r="K5" s="3" t="s">
        <v>127</v>
      </c>
      <c r="L5" s="3" t="s">
        <v>130</v>
      </c>
      <c r="M5" s="6" t="s">
        <v>129</v>
      </c>
    </row>
    <row r="6" spans="1:13" ht="12.75">
      <c r="A6" s="4"/>
      <c r="B6" s="1" t="s">
        <v>132</v>
      </c>
      <c r="C6" s="1" t="s">
        <v>126</v>
      </c>
      <c r="D6" s="1" t="s">
        <v>133</v>
      </c>
      <c r="E6" s="1" t="s">
        <v>126</v>
      </c>
      <c r="F6" s="2"/>
      <c r="G6" s="1" t="s">
        <v>133</v>
      </c>
      <c r="H6" s="1" t="s">
        <v>126</v>
      </c>
      <c r="I6" s="1" t="s">
        <v>133</v>
      </c>
      <c r="J6" s="1" t="s">
        <v>126</v>
      </c>
      <c r="K6" s="3"/>
      <c r="L6" s="3"/>
      <c r="M6" s="6"/>
    </row>
    <row r="7" spans="1:13" ht="12.75">
      <c r="A7" s="26" t="s">
        <v>125</v>
      </c>
      <c r="B7" s="27">
        <v>1585954172</v>
      </c>
      <c r="C7" s="28" t="s">
        <v>8</v>
      </c>
      <c r="D7" s="27">
        <v>71933819</v>
      </c>
      <c r="E7" s="28" t="s">
        <v>8</v>
      </c>
      <c r="F7" s="29">
        <v>4.535680807805838</v>
      </c>
      <c r="G7" s="30">
        <v>1646731209</v>
      </c>
      <c r="H7" s="30" t="s">
        <v>8</v>
      </c>
      <c r="I7" s="30">
        <v>75158643</v>
      </c>
      <c r="J7" s="31" t="s">
        <v>8</v>
      </c>
      <c r="K7" s="32">
        <v>4.564111166973092</v>
      </c>
      <c r="L7" s="33">
        <v>0</v>
      </c>
      <c r="M7" s="32">
        <v>0</v>
      </c>
    </row>
    <row r="8" spans="1:13" ht="12.75">
      <c r="A8" s="14" t="s">
        <v>3</v>
      </c>
      <c r="B8" s="15">
        <v>19230602</v>
      </c>
      <c r="C8" s="34">
        <v>1.2125572314456512</v>
      </c>
      <c r="D8" s="15">
        <v>389094</v>
      </c>
      <c r="E8" s="34">
        <v>0.5409055231726262</v>
      </c>
      <c r="F8" s="35">
        <v>2.023306394672408</v>
      </c>
      <c r="G8" s="15">
        <v>94852760</v>
      </c>
      <c r="H8" s="34">
        <v>5.760063298830696</v>
      </c>
      <c r="I8" s="15">
        <v>1077180</v>
      </c>
      <c r="J8" s="33">
        <v>1.4332084202212112</v>
      </c>
      <c r="K8" s="33">
        <v>1.1356337970555628</v>
      </c>
      <c r="L8" s="33">
        <v>4.750343447264222</v>
      </c>
      <c r="M8" s="33">
        <v>2.649646488752552</v>
      </c>
    </row>
    <row r="9" spans="1:13" ht="12.75">
      <c r="A9" s="14" t="s">
        <v>4</v>
      </c>
      <c r="B9" s="15">
        <v>330235</v>
      </c>
      <c r="C9" s="34">
        <v>0.020822480613267053</v>
      </c>
      <c r="D9" s="15">
        <v>226070</v>
      </c>
      <c r="E9" s="34">
        <v>0.3142749865678618</v>
      </c>
      <c r="F9" s="35">
        <v>68.45731070298424</v>
      </c>
      <c r="G9" s="15">
        <v>1048912</v>
      </c>
      <c r="H9" s="34">
        <v>0.0636966126752991</v>
      </c>
      <c r="I9" s="15">
        <v>713095</v>
      </c>
      <c r="J9" s="33">
        <v>0.94878642234134</v>
      </c>
      <c r="K9" s="33">
        <v>67.98425416050155</v>
      </c>
      <c r="L9" s="33">
        <v>3.0590309511305187</v>
      </c>
      <c r="M9" s="33">
        <v>3.018968937690074</v>
      </c>
    </row>
    <row r="10" spans="1:13" ht="12.75">
      <c r="A10" s="14" t="s">
        <v>5</v>
      </c>
      <c r="B10" s="15">
        <v>330235</v>
      </c>
      <c r="C10" s="34">
        <v>0.020822480613267053</v>
      </c>
      <c r="D10" s="15">
        <v>226070</v>
      </c>
      <c r="E10" s="34">
        <v>0.3142749865678618</v>
      </c>
      <c r="F10" s="35">
        <v>68.45731070298424</v>
      </c>
      <c r="G10" s="15">
        <v>1048912</v>
      </c>
      <c r="H10" s="34">
        <v>0.0636966126752991</v>
      </c>
      <c r="I10" s="15">
        <v>713095</v>
      </c>
      <c r="J10" s="33">
        <v>0.94878642234134</v>
      </c>
      <c r="K10" s="33">
        <v>67.98425416050155</v>
      </c>
      <c r="L10" s="33">
        <v>3.0590309511305187</v>
      </c>
      <c r="M10" s="33">
        <v>3.018968937690074</v>
      </c>
    </row>
    <row r="11" spans="1:13" ht="12.75">
      <c r="A11" s="14" t="s">
        <v>7</v>
      </c>
      <c r="B11" s="15">
        <v>7716775</v>
      </c>
      <c r="C11" s="34">
        <v>0.4865698603553344</v>
      </c>
      <c r="D11" s="17" t="s">
        <v>6</v>
      </c>
      <c r="E11" s="34" t="s">
        <v>6</v>
      </c>
      <c r="F11" s="36" t="s">
        <v>6</v>
      </c>
      <c r="G11" s="15">
        <v>37697071</v>
      </c>
      <c r="H11" s="34">
        <v>2.2892060825696054</v>
      </c>
      <c r="I11" s="17" t="s">
        <v>8</v>
      </c>
      <c r="J11" s="37" t="s">
        <v>8</v>
      </c>
      <c r="K11" s="37" t="s">
        <v>8</v>
      </c>
      <c r="L11" s="33">
        <v>4.704783976750705</v>
      </c>
      <c r="M11" s="37" t="s">
        <v>8</v>
      </c>
    </row>
    <row r="12" spans="1:13" ht="12.75">
      <c r="A12" s="14" t="s">
        <v>9</v>
      </c>
      <c r="B12" s="15">
        <v>8251452</v>
      </c>
      <c r="C12" s="34">
        <v>0.5202831295934823</v>
      </c>
      <c r="D12" s="17" t="s">
        <v>6</v>
      </c>
      <c r="E12" s="34" t="s">
        <v>6</v>
      </c>
      <c r="F12" s="36" t="s">
        <v>6</v>
      </c>
      <c r="G12" s="15">
        <v>42581597</v>
      </c>
      <c r="H12" s="34">
        <v>2.585825589949088</v>
      </c>
      <c r="I12" s="15">
        <v>7025</v>
      </c>
      <c r="J12" s="37">
        <v>0.009346895738923866</v>
      </c>
      <c r="K12" s="33">
        <v>0.016497737273686565</v>
      </c>
      <c r="L12" s="33">
        <v>4.970035434301887</v>
      </c>
      <c r="M12" s="37" t="s">
        <v>8</v>
      </c>
    </row>
    <row r="13" spans="1:13" ht="12.75">
      <c r="A13" s="14" t="s">
        <v>10</v>
      </c>
      <c r="B13" s="15">
        <v>7184097</v>
      </c>
      <c r="C13" s="34">
        <v>0.45298263511235937</v>
      </c>
      <c r="D13" s="17" t="s">
        <v>8</v>
      </c>
      <c r="E13" s="34" t="s">
        <v>8</v>
      </c>
      <c r="F13" s="36" t="s">
        <v>8</v>
      </c>
      <c r="G13" s="15">
        <v>35794990</v>
      </c>
      <c r="H13" s="34">
        <v>2.173699618029162</v>
      </c>
      <c r="I13" s="17" t="s">
        <v>8</v>
      </c>
      <c r="J13" s="37" t="s">
        <v>8</v>
      </c>
      <c r="K13" s="37" t="s">
        <v>8</v>
      </c>
      <c r="L13" s="33">
        <v>4.79863784952814</v>
      </c>
      <c r="M13" s="37" t="s">
        <v>8</v>
      </c>
    </row>
    <row r="14" spans="1:13" ht="12.75">
      <c r="A14" s="14" t="s">
        <v>11</v>
      </c>
      <c r="B14" s="15">
        <v>1067355</v>
      </c>
      <c r="C14" s="34">
        <v>0.067300494481123</v>
      </c>
      <c r="D14" s="17" t="s">
        <v>6</v>
      </c>
      <c r="E14" s="34" t="s">
        <v>6</v>
      </c>
      <c r="F14" s="36" t="s">
        <v>6</v>
      </c>
      <c r="G14" s="15">
        <v>6786607</v>
      </c>
      <c r="H14" s="34">
        <v>0.4121259719199261</v>
      </c>
      <c r="I14" s="15">
        <v>7025</v>
      </c>
      <c r="J14" s="33">
        <v>0.009346895738923866</v>
      </c>
      <c r="K14" s="33">
        <v>0.10351269787686247</v>
      </c>
      <c r="L14" s="33">
        <v>6.12366929986707</v>
      </c>
      <c r="M14" s="37" t="s">
        <v>8</v>
      </c>
    </row>
    <row r="15" spans="1:13" ht="12.75">
      <c r="A15" s="14" t="s">
        <v>12</v>
      </c>
      <c r="B15" s="15">
        <v>2744800</v>
      </c>
      <c r="C15" s="34">
        <v>0.17306931363209654</v>
      </c>
      <c r="D15" s="15">
        <v>102769</v>
      </c>
      <c r="E15" s="34">
        <v>0.14286604190999508</v>
      </c>
      <c r="F15" s="35">
        <v>3.7441343631594286</v>
      </c>
      <c r="G15" s="15">
        <v>8825578</v>
      </c>
      <c r="H15" s="34">
        <v>0.5359452685274273</v>
      </c>
      <c r="I15" s="15">
        <v>357060</v>
      </c>
      <c r="J15" s="33">
        <v>0.4750751021409474</v>
      </c>
      <c r="K15" s="33">
        <v>4.04574068689892</v>
      </c>
      <c r="L15" s="33">
        <v>3.0967088115153514</v>
      </c>
      <c r="M15" s="33">
        <v>3.325318569686717</v>
      </c>
    </row>
    <row r="16" spans="1:13" ht="12.75">
      <c r="A16" s="14" t="s">
        <v>13</v>
      </c>
      <c r="B16" s="15">
        <v>1876412</v>
      </c>
      <c r="C16" s="34">
        <v>0.11831438973004574</v>
      </c>
      <c r="D16" s="15">
        <v>88716</v>
      </c>
      <c r="E16" s="34">
        <v>0.12333002923145231</v>
      </c>
      <c r="F16" s="35">
        <v>4.727959531275648</v>
      </c>
      <c r="G16" s="15">
        <v>5356698</v>
      </c>
      <c r="H16" s="34">
        <v>0.3252927964639067</v>
      </c>
      <c r="I16" s="15">
        <v>270924</v>
      </c>
      <c r="J16" s="33">
        <v>0.36046952045156005</v>
      </c>
      <c r="K16" s="33">
        <v>5.0576679887497855</v>
      </c>
      <c r="L16" s="33">
        <v>2.749393351105619</v>
      </c>
      <c r="M16" s="33">
        <v>2.9228041434667165</v>
      </c>
    </row>
    <row r="17" spans="1:13" ht="12.75">
      <c r="A17" s="14" t="s">
        <v>14</v>
      </c>
      <c r="B17" s="15">
        <v>868388</v>
      </c>
      <c r="C17" s="34">
        <v>0.054754923902050806</v>
      </c>
      <c r="D17" s="15">
        <v>14053</v>
      </c>
      <c r="E17" s="34">
        <v>0.01953601267854276</v>
      </c>
      <c r="F17" s="35">
        <v>1.6182858353639156</v>
      </c>
      <c r="G17" s="15">
        <v>3468879</v>
      </c>
      <c r="H17" s="34">
        <v>0.21065241133715587</v>
      </c>
      <c r="I17" s="15">
        <v>86136</v>
      </c>
      <c r="J17" s="33">
        <v>0.11460558168938734</v>
      </c>
      <c r="K17" s="33">
        <v>2.4831076552396323</v>
      </c>
      <c r="L17" s="33">
        <v>3.8471866331872673</v>
      </c>
      <c r="M17" s="33">
        <v>5.866375271923506</v>
      </c>
    </row>
    <row r="18" spans="1:13" ht="12.75">
      <c r="A18" s="14" t="s">
        <v>15</v>
      </c>
      <c r="B18" s="15">
        <v>542555521</v>
      </c>
      <c r="C18" s="34">
        <v>34.210037753852575</v>
      </c>
      <c r="D18" s="15">
        <v>24510235</v>
      </c>
      <c r="E18" s="34">
        <v>34.07331258194424</v>
      </c>
      <c r="F18" s="35">
        <v>4.517553328887791</v>
      </c>
      <c r="G18" s="15">
        <v>1551878448</v>
      </c>
      <c r="H18" s="34">
        <v>94.23993664044293</v>
      </c>
      <c r="I18" s="15">
        <v>74081463</v>
      </c>
      <c r="J18" s="33">
        <v>98.5667915797788</v>
      </c>
      <c r="K18" s="33">
        <v>4.773664013149566</v>
      </c>
      <c r="L18" s="33">
        <v>2.754745180888614</v>
      </c>
      <c r="M18" s="33">
        <v>2.8927857056085067</v>
      </c>
    </row>
    <row r="19" spans="1:13" ht="12.75">
      <c r="A19" s="14" t="s">
        <v>16</v>
      </c>
      <c r="B19" s="15">
        <v>100123737</v>
      </c>
      <c r="C19" s="34">
        <v>6.313154488804485</v>
      </c>
      <c r="D19" s="15">
        <v>6111955</v>
      </c>
      <c r="E19" s="34">
        <v>8.4966363317927</v>
      </c>
      <c r="F19" s="35">
        <v>6.10440159659642</v>
      </c>
      <c r="G19" s="15">
        <v>256857457</v>
      </c>
      <c r="H19" s="34">
        <v>15.598019615841263</v>
      </c>
      <c r="I19" s="15">
        <v>17537278</v>
      </c>
      <c r="J19" s="33">
        <v>23.33368099793925</v>
      </c>
      <c r="K19" s="33">
        <v>6.827630470545381</v>
      </c>
      <c r="L19" s="33">
        <v>2.4707172370804824</v>
      </c>
      <c r="M19" s="33">
        <v>2.7462256929403135</v>
      </c>
    </row>
    <row r="20" spans="1:13" ht="12.75">
      <c r="A20" s="14" t="s">
        <v>17</v>
      </c>
      <c r="B20" s="15">
        <v>20524374</v>
      </c>
      <c r="C20" s="34">
        <v>1.2941341157492159</v>
      </c>
      <c r="D20" s="15">
        <v>3814689</v>
      </c>
      <c r="E20" s="34">
        <v>5.303053630448844</v>
      </c>
      <c r="F20" s="35">
        <v>18.586140556588962</v>
      </c>
      <c r="G20" s="38">
        <v>72159478</v>
      </c>
      <c r="H20" s="34">
        <v>4.3819827793158685</v>
      </c>
      <c r="I20" s="38">
        <v>10205091</v>
      </c>
      <c r="J20" s="33">
        <v>13.57806712928545</v>
      </c>
      <c r="K20" s="33">
        <v>14.142412449269658</v>
      </c>
      <c r="L20" s="33">
        <v>3.3860345121795956</v>
      </c>
      <c r="M20" s="33">
        <v>2.5604242527971985</v>
      </c>
    </row>
    <row r="21" spans="1:13" ht="12.75">
      <c r="A21" s="14" t="s">
        <v>18</v>
      </c>
      <c r="B21" s="15">
        <v>4438469</v>
      </c>
      <c r="C21" s="34">
        <v>0.27986111316210216</v>
      </c>
      <c r="D21" s="15">
        <v>37060</v>
      </c>
      <c r="E21" s="34">
        <v>0.051519578016565475</v>
      </c>
      <c r="F21" s="39">
        <v>0.8349725997860974</v>
      </c>
      <c r="G21" s="15">
        <v>11318257</v>
      </c>
      <c r="H21" s="34">
        <v>0.68731660262109</v>
      </c>
      <c r="I21" s="15">
        <v>146084</v>
      </c>
      <c r="J21" s="33">
        <v>0.1943675326868262</v>
      </c>
      <c r="K21" s="33">
        <v>1.2906934345102783</v>
      </c>
      <c r="L21" s="33">
        <v>2.4559203486873145</v>
      </c>
      <c r="M21" s="33">
        <v>3.7726926378226495</v>
      </c>
    </row>
    <row r="22" spans="1:13" ht="12.75">
      <c r="A22" s="14" t="s">
        <v>19</v>
      </c>
      <c r="B22" s="15">
        <v>11363306</v>
      </c>
      <c r="C22" s="34">
        <v>0.7164964915518378</v>
      </c>
      <c r="D22" s="15">
        <v>615014</v>
      </c>
      <c r="E22" s="34">
        <v>0.8549719847350243</v>
      </c>
      <c r="F22" s="35">
        <v>5.412280545820028</v>
      </c>
      <c r="G22" s="15">
        <v>47045741</v>
      </c>
      <c r="H22" s="34">
        <v>2.856916826673199</v>
      </c>
      <c r="I22" s="15">
        <v>1256135</v>
      </c>
      <c r="J22" s="33">
        <v>1.6713114418524029</v>
      </c>
      <c r="K22" s="33">
        <v>2.670029153117176</v>
      </c>
      <c r="L22" s="33">
        <v>3.987342381098741</v>
      </c>
      <c r="M22" s="33">
        <v>1.954814276599228</v>
      </c>
    </row>
    <row r="23" spans="1:13" ht="12.75">
      <c r="A23" s="14" t="s">
        <v>20</v>
      </c>
      <c r="B23" s="15">
        <v>11229452</v>
      </c>
      <c r="C23" s="34">
        <v>0.7080565251036774</v>
      </c>
      <c r="D23" s="15">
        <v>276387</v>
      </c>
      <c r="E23" s="34">
        <v>0.3842240045673093</v>
      </c>
      <c r="F23" s="35">
        <v>2.461268813473712</v>
      </c>
      <c r="G23" s="15">
        <v>28532129</v>
      </c>
      <c r="H23" s="34">
        <v>1.7326524720040088</v>
      </c>
      <c r="I23" s="15">
        <v>1273911</v>
      </c>
      <c r="J23" s="33">
        <v>1.6949627469990378</v>
      </c>
      <c r="K23" s="33">
        <v>4.464829806426292</v>
      </c>
      <c r="L23" s="33">
        <v>2.4470538870470895</v>
      </c>
      <c r="M23" s="33">
        <v>4.411392122435989</v>
      </c>
    </row>
    <row r="24" spans="1:13" ht="12.75">
      <c r="A24" s="14" t="s">
        <v>21</v>
      </c>
      <c r="B24" s="15">
        <v>12021989</v>
      </c>
      <c r="C24" s="34">
        <v>0.758028776130361</v>
      </c>
      <c r="D24" s="15">
        <v>620574</v>
      </c>
      <c r="E24" s="34">
        <v>0.8627013116042122</v>
      </c>
      <c r="F24" s="35">
        <v>5.161991081509058</v>
      </c>
      <c r="G24" s="15">
        <v>38388619</v>
      </c>
      <c r="H24" s="34">
        <v>2.3312012786417045</v>
      </c>
      <c r="I24" s="15">
        <v>3582872</v>
      </c>
      <c r="J24" s="33">
        <v>4.767079150165071</v>
      </c>
      <c r="K24" s="33">
        <v>9.33316199783066</v>
      </c>
      <c r="L24" s="33">
        <v>3.0753466781857357</v>
      </c>
      <c r="M24" s="33">
        <v>5.525758551706131</v>
      </c>
    </row>
    <row r="25" spans="1:13" ht="12.75">
      <c r="A25" s="14" t="s">
        <v>22</v>
      </c>
      <c r="B25" s="15">
        <v>10726165</v>
      </c>
      <c r="C25" s="34">
        <v>0.6763225059948328</v>
      </c>
      <c r="D25" s="15">
        <v>57657</v>
      </c>
      <c r="E25" s="34">
        <v>0.08015284160013804</v>
      </c>
      <c r="F25" s="35">
        <v>0.5375360159013031</v>
      </c>
      <c r="G25" s="15">
        <v>19968346</v>
      </c>
      <c r="H25" s="34">
        <v>1.2126050621294808</v>
      </c>
      <c r="I25" s="17" t="s">
        <v>6</v>
      </c>
      <c r="J25" s="37" t="s">
        <v>6</v>
      </c>
      <c r="K25" s="37" t="s">
        <v>6</v>
      </c>
      <c r="L25" s="33">
        <v>1.7929390954479716</v>
      </c>
      <c r="M25" s="37" t="s">
        <v>6</v>
      </c>
    </row>
    <row r="26" spans="1:13" ht="12.75">
      <c r="A26" s="14" t="s">
        <v>23</v>
      </c>
      <c r="B26" s="15">
        <v>2254239</v>
      </c>
      <c r="C26" s="34">
        <v>0.1421377136741124</v>
      </c>
      <c r="D26" s="15">
        <v>43847</v>
      </c>
      <c r="E26" s="34">
        <v>0.060954639430446475</v>
      </c>
      <c r="F26" s="35">
        <v>1.9450910041038239</v>
      </c>
      <c r="G26" s="15">
        <v>6505983</v>
      </c>
      <c r="H26" s="34">
        <v>0.39508469654564005</v>
      </c>
      <c r="I26" s="17" t="s">
        <v>6</v>
      </c>
      <c r="J26" s="37" t="s">
        <v>6</v>
      </c>
      <c r="K26" s="37" t="s">
        <v>6</v>
      </c>
      <c r="L26" s="33">
        <v>2.7795909075298217</v>
      </c>
      <c r="M26" s="37" t="s">
        <v>6</v>
      </c>
    </row>
    <row r="27" spans="1:13" ht="12.75">
      <c r="A27" s="14" t="s">
        <v>24</v>
      </c>
      <c r="B27" s="15">
        <v>12916847</v>
      </c>
      <c r="C27" s="34">
        <v>0.8144527268219198</v>
      </c>
      <c r="D27" s="15">
        <v>373039</v>
      </c>
      <c r="E27" s="34">
        <v>0.5185863967544946</v>
      </c>
      <c r="F27" s="35">
        <v>2.888003550711718</v>
      </c>
      <c r="G27" s="15">
        <v>32938903</v>
      </c>
      <c r="H27" s="34">
        <v>2.000259837183908</v>
      </c>
      <c r="I27" s="15">
        <v>1046554</v>
      </c>
      <c r="J27" s="33">
        <v>1.3924599463564025</v>
      </c>
      <c r="K27" s="33">
        <v>3.177258210451028</v>
      </c>
      <c r="L27" s="33">
        <v>2.4559557250046082</v>
      </c>
      <c r="M27" s="33">
        <v>2.685106965919144</v>
      </c>
    </row>
    <row r="28" spans="1:13" ht="12.75">
      <c r="A28" s="14" t="s">
        <v>25</v>
      </c>
      <c r="B28" s="15">
        <v>14648896</v>
      </c>
      <c r="C28" s="34">
        <v>0.9236645206164255</v>
      </c>
      <c r="D28" s="15">
        <v>273689</v>
      </c>
      <c r="E28" s="34">
        <v>0.38047333480236883</v>
      </c>
      <c r="F28" s="35">
        <v>1.868325094259663</v>
      </c>
      <c r="G28" s="15">
        <v>36467700</v>
      </c>
      <c r="H28" s="34">
        <v>2.214550850842592</v>
      </c>
      <c r="I28" s="15">
        <v>946081</v>
      </c>
      <c r="J28" s="33">
        <v>1.258778714245812</v>
      </c>
      <c r="K28" s="33">
        <v>2.5942985162212038</v>
      </c>
      <c r="L28" s="33">
        <v>2.397570547978468</v>
      </c>
      <c r="M28" s="33">
        <v>3.308454493662915</v>
      </c>
    </row>
    <row r="29" spans="1:13" ht="12.75">
      <c r="A29" s="14" t="s">
        <v>26</v>
      </c>
      <c r="B29" s="15">
        <v>3491978</v>
      </c>
      <c r="C29" s="34">
        <v>0.22018151984785095</v>
      </c>
      <c r="D29" s="15">
        <v>392963</v>
      </c>
      <c r="E29" s="34">
        <v>0.5462840781468866</v>
      </c>
      <c r="F29" s="35">
        <v>11.253306865048978</v>
      </c>
      <c r="G29" s="15">
        <v>9993361</v>
      </c>
      <c r="H29" s="34">
        <v>0.6068604849038238</v>
      </c>
      <c r="I29" s="15">
        <v>1723133</v>
      </c>
      <c r="J29" s="33">
        <v>2.292661138120868</v>
      </c>
      <c r="K29" s="33">
        <v>17.24277747996895</v>
      </c>
      <c r="L29" s="33">
        <v>2.7561826502204836</v>
      </c>
      <c r="M29" s="33">
        <v>4.19682950654185</v>
      </c>
    </row>
    <row r="30" spans="1:13" ht="12.75">
      <c r="A30" s="14" t="s">
        <v>27</v>
      </c>
      <c r="B30" s="15">
        <v>17110233</v>
      </c>
      <c r="C30" s="34">
        <v>1.0788604930760888</v>
      </c>
      <c r="D30" s="15">
        <v>2553129</v>
      </c>
      <c r="E30" s="34">
        <v>3.5492749244969186</v>
      </c>
      <c r="F30" s="35">
        <v>14.921649518156766</v>
      </c>
      <c r="G30" s="15">
        <v>29192197</v>
      </c>
      <c r="H30" s="34">
        <v>1.7727360021145988</v>
      </c>
      <c r="I30" s="15">
        <v>4980523</v>
      </c>
      <c r="J30" s="33">
        <v>6.626680314065808</v>
      </c>
      <c r="K30" s="33">
        <v>17.06114479838568</v>
      </c>
      <c r="L30" s="33">
        <v>1.64315591635032</v>
      </c>
      <c r="M30" s="33">
        <v>1.8670518500352822</v>
      </c>
    </row>
    <row r="31" spans="1:13" ht="12.75">
      <c r="A31" s="14" t="s">
        <v>28</v>
      </c>
      <c r="B31" s="15">
        <v>4019591</v>
      </c>
      <c r="C31" s="34">
        <v>0.2534493789900002</v>
      </c>
      <c r="D31" s="15">
        <v>196520</v>
      </c>
      <c r="E31" s="34">
        <v>0.27319556049151233</v>
      </c>
      <c r="F31" s="35">
        <v>4.889054632672827</v>
      </c>
      <c r="G31" s="15">
        <v>5079611</v>
      </c>
      <c r="H31" s="34">
        <v>0.30846631024164917</v>
      </c>
      <c r="I31" s="15">
        <v>536474</v>
      </c>
      <c r="J31" s="33">
        <v>0.7137888319777141</v>
      </c>
      <c r="K31" s="33">
        <v>10.56132054206513</v>
      </c>
      <c r="L31" s="33">
        <v>1.2170726614951368</v>
      </c>
      <c r="M31" s="33">
        <v>2.612739499476201</v>
      </c>
    </row>
    <row r="32" spans="1:13" ht="12.75">
      <c r="A32" s="14" t="s">
        <v>29</v>
      </c>
      <c r="B32" s="15">
        <v>4770733</v>
      </c>
      <c r="C32" s="34">
        <v>0.30081152937627254</v>
      </c>
      <c r="D32" s="15">
        <v>330125</v>
      </c>
      <c r="E32" s="34">
        <v>0.45892878285803235</v>
      </c>
      <c r="F32" s="35">
        <v>6.919796182263815</v>
      </c>
      <c r="G32" s="15">
        <v>10812231</v>
      </c>
      <c r="H32" s="34">
        <v>0.6565874831853022</v>
      </c>
      <c r="I32" s="15">
        <v>1682689</v>
      </c>
      <c r="J32" s="33">
        <v>2.2388496290439943</v>
      </c>
      <c r="K32" s="33">
        <v>15.562828800087605</v>
      </c>
      <c r="L32" s="33">
        <v>2.182720471342056</v>
      </c>
      <c r="M32" s="33">
        <v>4.878424959753664</v>
      </c>
    </row>
    <row r="33" spans="1:13" ht="12.75">
      <c r="A33" s="14" t="s">
        <v>30</v>
      </c>
      <c r="B33" s="15">
        <v>3570406</v>
      </c>
      <c r="C33" s="34">
        <v>0.22512668165546462</v>
      </c>
      <c r="D33" s="15">
        <v>495347</v>
      </c>
      <c r="E33" s="34">
        <v>0.6886149058761916</v>
      </c>
      <c r="F33" s="34">
        <v>13.87368831443819</v>
      </c>
      <c r="G33" s="15">
        <v>7816656</v>
      </c>
      <c r="H33" s="34">
        <v>0.4746771031774379</v>
      </c>
      <c r="I33" s="15">
        <v>1014246</v>
      </c>
      <c r="J33" s="33">
        <v>1.3494735395901174</v>
      </c>
      <c r="K33" s="33">
        <v>12.975446277794495</v>
      </c>
      <c r="L33" s="33">
        <v>2.1084888725179494</v>
      </c>
      <c r="M33" s="33">
        <v>1.9596926062369378</v>
      </c>
    </row>
    <row r="34" spans="1:13" ht="12.75">
      <c r="A34" s="14" t="s">
        <v>124</v>
      </c>
      <c r="B34" s="15">
        <v>739301</v>
      </c>
      <c r="C34" s="34">
        <v>0.046615533604460295</v>
      </c>
      <c r="D34" s="15">
        <v>225558</v>
      </c>
      <c r="E34" s="34">
        <v>0.313563221215879</v>
      </c>
      <c r="F34" s="35">
        <v>30.509630042431972</v>
      </c>
      <c r="G34" s="15">
        <v>1975721</v>
      </c>
      <c r="H34" s="34">
        <v>0.11997835403871307</v>
      </c>
      <c r="I34" s="15">
        <v>737973</v>
      </c>
      <c r="J34" s="33">
        <v>0.9818870731873113</v>
      </c>
      <c r="K34" s="33">
        <v>37.35208564367135</v>
      </c>
      <c r="L34" s="33">
        <v>2.573784847273168</v>
      </c>
      <c r="M34" s="33">
        <v>3.131384699327703</v>
      </c>
    </row>
    <row r="35" spans="1:13" ht="12.75">
      <c r="A35" s="14" t="s">
        <v>31</v>
      </c>
      <c r="B35" s="15">
        <v>2229473</v>
      </c>
      <c r="C35" s="34">
        <v>0.14057613009009443</v>
      </c>
      <c r="D35" s="15">
        <v>493136</v>
      </c>
      <c r="E35" s="34">
        <v>0.6855412472956566</v>
      </c>
      <c r="F35" s="35">
        <v>22.11894918664635</v>
      </c>
      <c r="G35" s="15">
        <v>3507978</v>
      </c>
      <c r="H35" s="34">
        <v>0.21302675147149652</v>
      </c>
      <c r="I35" s="15">
        <v>1009141</v>
      </c>
      <c r="J35" s="33">
        <v>1.3426812402666717</v>
      </c>
      <c r="K35" s="33">
        <v>28.767027615338524</v>
      </c>
      <c r="L35" s="33">
        <v>1.5153835244644231</v>
      </c>
      <c r="M35" s="33">
        <v>1.958571049609809</v>
      </c>
    </row>
    <row r="36" spans="1:13" ht="12.75">
      <c r="A36" s="14" t="s">
        <v>32</v>
      </c>
      <c r="B36" s="15">
        <v>10002311</v>
      </c>
      <c r="C36" s="34">
        <v>0.6306809601809856</v>
      </c>
      <c r="D36" s="15">
        <v>1883745</v>
      </c>
      <c r="E36" s="34">
        <v>2.6187195761148176</v>
      </c>
      <c r="F36" s="35">
        <v>18.8330976711282</v>
      </c>
      <c r="G36" s="15">
        <v>25829848</v>
      </c>
      <c r="H36" s="34">
        <v>1.5685527704114826</v>
      </c>
      <c r="I36" s="15">
        <v>5157691</v>
      </c>
      <c r="J36" s="33">
        <v>6.862405698304053</v>
      </c>
      <c r="K36" s="33">
        <v>19.967949482319835</v>
      </c>
      <c r="L36" s="33">
        <v>2.4870780464997027</v>
      </c>
      <c r="M36" s="33">
        <v>2.620519493914369</v>
      </c>
    </row>
    <row r="37" spans="1:13" ht="12.75">
      <c r="A37" s="14" t="s">
        <v>33</v>
      </c>
      <c r="B37" s="15">
        <v>9425467</v>
      </c>
      <c r="C37" s="34">
        <v>0.5943089129816294</v>
      </c>
      <c r="D37" s="15">
        <v>1866451</v>
      </c>
      <c r="E37" s="34">
        <v>2.5946780331515558</v>
      </c>
      <c r="F37" s="35">
        <v>19.802212452709238</v>
      </c>
      <c r="G37" s="15">
        <v>24876057</v>
      </c>
      <c r="H37" s="34">
        <v>1.5106325102750877</v>
      </c>
      <c r="I37" s="15">
        <v>5081333</v>
      </c>
      <c r="J37" s="33">
        <v>6.760809931068074</v>
      </c>
      <c r="K37" s="33">
        <v>20.426601370144795</v>
      </c>
      <c r="L37" s="33">
        <v>2.5418304812160586</v>
      </c>
      <c r="M37" s="33">
        <v>2.6056450336754264</v>
      </c>
    </row>
    <row r="38" spans="1:13" ht="12.75">
      <c r="A38" s="14" t="s">
        <v>34</v>
      </c>
      <c r="B38" s="15">
        <v>12556279</v>
      </c>
      <c r="C38" s="34">
        <v>0.791717643654586</v>
      </c>
      <c r="D38" s="15">
        <v>192209</v>
      </c>
      <c r="E38" s="34">
        <v>0.26720255183448555</v>
      </c>
      <c r="F38" s="34">
        <v>1.5307799388656465</v>
      </c>
      <c r="G38" s="15">
        <v>24563523</v>
      </c>
      <c r="H38" s="34">
        <v>1.4916534566024613</v>
      </c>
      <c r="I38" s="15">
        <v>651328</v>
      </c>
      <c r="J38" s="33">
        <v>0.8666042573440289</v>
      </c>
      <c r="K38" s="33">
        <v>2.651606611966858</v>
      </c>
      <c r="L38" s="33">
        <v>1.884072520749893</v>
      </c>
      <c r="M38" s="33">
        <v>3.243248432301026</v>
      </c>
    </row>
    <row r="39" spans="1:13" ht="12.75">
      <c r="A39" s="14" t="s">
        <v>35</v>
      </c>
      <c r="B39" s="15">
        <v>3005506</v>
      </c>
      <c r="C39" s="34">
        <v>0.1895077457509283</v>
      </c>
      <c r="D39" s="15">
        <v>78335</v>
      </c>
      <c r="E39" s="34">
        <v>0.108898708686661</v>
      </c>
      <c r="F39" s="35">
        <v>2.6063830849114926</v>
      </c>
      <c r="G39" s="15">
        <v>6817160</v>
      </c>
      <c r="H39" s="34">
        <v>0.4139813445413361</v>
      </c>
      <c r="I39" s="15">
        <v>190172</v>
      </c>
      <c r="J39" s="33">
        <v>0.2530274528772426</v>
      </c>
      <c r="K39" s="33">
        <v>2.789607402496054</v>
      </c>
      <c r="L39" s="33">
        <v>2.1845088331399154</v>
      </c>
      <c r="M39" s="33">
        <v>2.3235119674861298</v>
      </c>
    </row>
    <row r="40" spans="1:13" ht="12.75">
      <c r="A40" s="14" t="s">
        <v>36</v>
      </c>
      <c r="B40" s="15">
        <v>753185</v>
      </c>
      <c r="C40" s="34">
        <v>0.04749096873651656</v>
      </c>
      <c r="D40" s="15">
        <v>4406</v>
      </c>
      <c r="E40" s="34">
        <v>0.0061250744938204935</v>
      </c>
      <c r="F40" s="35">
        <v>0.5849824412328977</v>
      </c>
      <c r="G40" s="15">
        <v>1301400</v>
      </c>
      <c r="H40" s="34">
        <v>0.07902929105171286</v>
      </c>
      <c r="I40" s="15">
        <v>46471</v>
      </c>
      <c r="J40" s="33">
        <v>0.061830546887335365</v>
      </c>
      <c r="K40" s="33">
        <v>3.5708467803903488</v>
      </c>
      <c r="L40" s="33">
        <v>1.6640909451684018</v>
      </c>
      <c r="M40" s="33">
        <v>10.094660391431221</v>
      </c>
    </row>
    <row r="41" spans="1:13" ht="12.75">
      <c r="A41" s="14" t="s">
        <v>37</v>
      </c>
      <c r="B41" s="15">
        <v>8797588</v>
      </c>
      <c r="C41" s="34">
        <v>0.5547189291671412</v>
      </c>
      <c r="D41" s="15">
        <v>109468</v>
      </c>
      <c r="E41" s="34">
        <v>0.15217876865400404</v>
      </c>
      <c r="F41" s="35">
        <v>1.2442955955655117</v>
      </c>
      <c r="G41" s="15">
        <v>15277146</v>
      </c>
      <c r="H41" s="34">
        <v>0.9277255399366151</v>
      </c>
      <c r="I41" s="15">
        <v>374433</v>
      </c>
      <c r="J41" s="33">
        <v>0.49819020814412524</v>
      </c>
      <c r="K41" s="33">
        <v>2.4509355346869106</v>
      </c>
      <c r="L41" s="33">
        <v>1.6724245219637783</v>
      </c>
      <c r="M41" s="33">
        <v>3.273716909070398</v>
      </c>
    </row>
    <row r="42" spans="1:13" ht="12.75">
      <c r="A42" s="14" t="s">
        <v>38</v>
      </c>
      <c r="B42" s="15">
        <v>5986606</v>
      </c>
      <c r="C42" s="34">
        <v>0.37747660718660414</v>
      </c>
      <c r="D42" s="15">
        <v>944826</v>
      </c>
      <c r="E42" s="34">
        <v>1.3134656454149891</v>
      </c>
      <c r="F42" s="35">
        <v>15.782331424516663</v>
      </c>
      <c r="G42" s="15">
        <v>17370317</v>
      </c>
      <c r="H42" s="34">
        <v>1.054836205512153</v>
      </c>
      <c r="I42" s="15">
        <v>2034772</v>
      </c>
      <c r="J42" s="33">
        <v>2.7073027382891945</v>
      </c>
      <c r="K42" s="33">
        <v>11.714075223843064</v>
      </c>
      <c r="L42" s="33">
        <v>2.7944412592187433</v>
      </c>
      <c r="M42" s="33">
        <v>2.0611903689599913</v>
      </c>
    </row>
    <row r="43" spans="1:13" ht="12.75">
      <c r="A43" s="14" t="s">
        <v>39</v>
      </c>
      <c r="B43" s="15">
        <v>2138123</v>
      </c>
      <c r="C43" s="34">
        <v>0.13481619064084785</v>
      </c>
      <c r="D43" s="15">
        <v>334717</v>
      </c>
      <c r="E43" s="34">
        <v>0.4653124283586278</v>
      </c>
      <c r="F43" s="35">
        <v>15.654712100286092</v>
      </c>
      <c r="G43" s="15">
        <v>5692103</v>
      </c>
      <c r="H43" s="34">
        <v>0.34566072282413396</v>
      </c>
      <c r="I43" s="15">
        <v>634828</v>
      </c>
      <c r="J43" s="33">
        <v>0.8446506943985138</v>
      </c>
      <c r="K43" s="33">
        <v>11.152784831897806</v>
      </c>
      <c r="L43" s="33">
        <v>2.563940734277078</v>
      </c>
      <c r="M43" s="33">
        <v>1.8152334709347602</v>
      </c>
    </row>
    <row r="44" spans="1:13" ht="12.75">
      <c r="A44" s="14" t="s">
        <v>40</v>
      </c>
      <c r="B44" s="15">
        <v>3848483</v>
      </c>
      <c r="C44" s="34">
        <v>0.2426604165457563</v>
      </c>
      <c r="D44" s="15">
        <v>610110</v>
      </c>
      <c r="E44" s="34">
        <v>0.8481546072230643</v>
      </c>
      <c r="F44" s="34">
        <v>15.85325958306169</v>
      </c>
      <c r="G44" s="15">
        <v>11678214</v>
      </c>
      <c r="H44" s="34">
        <v>0.7091754826880189</v>
      </c>
      <c r="I44" s="15">
        <v>1399945</v>
      </c>
      <c r="J44" s="33">
        <v>1.8626533744096472</v>
      </c>
      <c r="K44" s="33">
        <v>11.987663524576618</v>
      </c>
      <c r="L44" s="33">
        <v>2.9225017115813614</v>
      </c>
      <c r="M44" s="33">
        <v>2.1961248085512906</v>
      </c>
    </row>
    <row r="45" spans="1:13" ht="12.75">
      <c r="A45" s="14" t="s">
        <v>41</v>
      </c>
      <c r="B45" s="15">
        <v>20788074</v>
      </c>
      <c r="C45" s="34">
        <v>1.3107613301199474</v>
      </c>
      <c r="D45" s="15">
        <v>1427021</v>
      </c>
      <c r="E45" s="34">
        <v>1.983797078812123</v>
      </c>
      <c r="F45" s="35">
        <v>6.864613816556551</v>
      </c>
      <c r="G45" s="15">
        <v>48178495</v>
      </c>
      <c r="H45" s="34">
        <v>2.925704859219681</v>
      </c>
      <c r="I45" s="15">
        <v>3569764</v>
      </c>
      <c r="J45" s="33">
        <v>4.749638707553568</v>
      </c>
      <c r="K45" s="33">
        <v>7.409455193650196</v>
      </c>
      <c r="L45" s="33">
        <v>2.2320652829695167</v>
      </c>
      <c r="M45" s="33">
        <v>2.3942160003570536</v>
      </c>
    </row>
    <row r="46" spans="1:13" ht="12.75">
      <c r="A46" s="14" t="s">
        <v>42</v>
      </c>
      <c r="B46" s="15">
        <v>4131372</v>
      </c>
      <c r="C46" s="34">
        <v>0.2604975649952135</v>
      </c>
      <c r="D46" s="15">
        <v>81886</v>
      </c>
      <c r="E46" s="34">
        <v>0.11383519064933839</v>
      </c>
      <c r="F46" s="35">
        <v>1.9820534195419826</v>
      </c>
      <c r="G46" s="15">
        <v>9073578</v>
      </c>
      <c r="H46" s="34">
        <v>0.55100540697896</v>
      </c>
      <c r="I46" s="15">
        <v>14834</v>
      </c>
      <c r="J46" s="33">
        <v>0.019736918347501298</v>
      </c>
      <c r="K46" s="33">
        <v>0.16348567235549197</v>
      </c>
      <c r="L46" s="33">
        <v>2.1152036756623214</v>
      </c>
      <c r="M46" s="33">
        <v>0.17338151967698232</v>
      </c>
    </row>
    <row r="47" spans="1:13" ht="12.75">
      <c r="A47" s="14" t="s">
        <v>43</v>
      </c>
      <c r="B47" s="15">
        <v>6761432</v>
      </c>
      <c r="C47" s="34">
        <v>0.4263321172435492</v>
      </c>
      <c r="D47" s="15">
        <v>417747</v>
      </c>
      <c r="E47" s="34">
        <v>0.5807379697163026</v>
      </c>
      <c r="F47" s="35">
        <v>6.178380556071554</v>
      </c>
      <c r="G47" s="15">
        <v>13900703</v>
      </c>
      <c r="H47" s="34">
        <v>0.8441391602969249</v>
      </c>
      <c r="I47" s="15">
        <v>1380616</v>
      </c>
      <c r="J47" s="33">
        <v>1.8369357733082008</v>
      </c>
      <c r="K47" s="33">
        <v>9.931986893036992</v>
      </c>
      <c r="L47" s="33">
        <v>1.9800036782466863</v>
      </c>
      <c r="M47" s="33">
        <v>3.1631060290505295</v>
      </c>
    </row>
    <row r="48" spans="1:13" ht="12.75">
      <c r="A48" s="14" t="s">
        <v>44</v>
      </c>
      <c r="B48" s="15">
        <v>5108778</v>
      </c>
      <c r="C48" s="34">
        <v>0.32212645801470235</v>
      </c>
      <c r="D48" s="15">
        <v>536423</v>
      </c>
      <c r="E48" s="34">
        <v>0.7457173933723719</v>
      </c>
      <c r="F48" s="35">
        <v>10.500025642139862</v>
      </c>
      <c r="G48" s="15">
        <v>13030180</v>
      </c>
      <c r="H48" s="34">
        <v>0.7912754630983617</v>
      </c>
      <c r="I48" s="15">
        <v>1446858</v>
      </c>
      <c r="J48" s="33">
        <v>1.925072010680129</v>
      </c>
      <c r="K48" s="33">
        <v>11.103898794951412</v>
      </c>
      <c r="L48" s="33">
        <v>2.4564125156780716</v>
      </c>
      <c r="M48" s="33">
        <v>2.581503432519308</v>
      </c>
    </row>
    <row r="49" spans="1:13" ht="12.75">
      <c r="A49" s="14" t="s">
        <v>45</v>
      </c>
      <c r="B49" s="15">
        <v>4786492</v>
      </c>
      <c r="C49" s="34">
        <v>0.30180518986648247</v>
      </c>
      <c r="D49" s="15">
        <v>390965</v>
      </c>
      <c r="E49" s="34">
        <v>0.5435065250741101</v>
      </c>
      <c r="F49" s="35">
        <v>8.16809053477996</v>
      </c>
      <c r="G49" s="15">
        <v>12174033</v>
      </c>
      <c r="H49" s="34">
        <v>0.7392847681190695</v>
      </c>
      <c r="I49" s="15">
        <v>727456</v>
      </c>
      <c r="J49" s="33">
        <v>0.9678940052177366</v>
      </c>
      <c r="K49" s="33">
        <v>5.9754725488258496</v>
      </c>
      <c r="L49" s="33">
        <v>2.449542926833453</v>
      </c>
      <c r="M49" s="33">
        <v>1.780832355390322</v>
      </c>
    </row>
    <row r="50" spans="1:13" ht="12.75">
      <c r="A50" s="14" t="s">
        <v>46</v>
      </c>
      <c r="B50" s="15">
        <v>16347394</v>
      </c>
      <c r="C50" s="34">
        <v>1.0307608056155106</v>
      </c>
      <c r="D50" s="15">
        <v>230806</v>
      </c>
      <c r="E50" s="34">
        <v>0.3208588160737024</v>
      </c>
      <c r="F50" s="35">
        <v>1.4118825300228282</v>
      </c>
      <c r="G50" s="15">
        <v>11051951</v>
      </c>
      <c r="H50" s="34">
        <v>0.6711448073369211</v>
      </c>
      <c r="I50" s="15">
        <v>314654</v>
      </c>
      <c r="J50" s="33">
        <v>0.4186531148520071</v>
      </c>
      <c r="K50" s="33">
        <v>2.8470448339845156</v>
      </c>
      <c r="L50" s="33">
        <v>0.6511159559818073</v>
      </c>
      <c r="M50" s="33">
        <v>1.3047891903828537</v>
      </c>
    </row>
    <row r="51" spans="1:13" ht="12.75">
      <c r="A51" s="14" t="s">
        <v>47</v>
      </c>
      <c r="B51" s="15">
        <v>12954565</v>
      </c>
      <c r="C51" s="34">
        <v>0.8168309796533011</v>
      </c>
      <c r="D51" s="15">
        <v>191653</v>
      </c>
      <c r="E51" s="34">
        <v>0.26642961914756674</v>
      </c>
      <c r="F51" s="35">
        <v>1.4794244345526075</v>
      </c>
      <c r="G51" s="15">
        <v>7578524</v>
      </c>
      <c r="H51" s="34">
        <v>0.4602162124930007</v>
      </c>
      <c r="I51" s="15">
        <v>267541</v>
      </c>
      <c r="J51" s="33">
        <v>0.3559683747882462</v>
      </c>
      <c r="K51" s="33">
        <v>3.5302520649139595</v>
      </c>
      <c r="L51" s="33">
        <v>0.5634166969136463</v>
      </c>
      <c r="M51" s="33">
        <v>1.3360690749292663</v>
      </c>
    </row>
    <row r="52" spans="1:13" ht="12.75">
      <c r="A52" s="14" t="s">
        <v>48</v>
      </c>
      <c r="B52" s="15">
        <v>2182713</v>
      </c>
      <c r="C52" s="34">
        <v>0.1376277472915529</v>
      </c>
      <c r="D52" s="15">
        <v>39153</v>
      </c>
      <c r="E52" s="34">
        <v>0.054429196926135674</v>
      </c>
      <c r="F52" s="35">
        <v>1.7937768272787122</v>
      </c>
      <c r="G52" s="15">
        <v>2223872</v>
      </c>
      <c r="H52" s="34">
        <v>0.1350476621713192</v>
      </c>
      <c r="I52" s="17" t="s">
        <v>6</v>
      </c>
      <c r="J52" s="37" t="s">
        <v>6</v>
      </c>
      <c r="K52" s="37" t="s">
        <v>6</v>
      </c>
      <c r="L52" s="33">
        <v>0.98125316172786</v>
      </c>
      <c r="M52" s="37" t="s">
        <v>6</v>
      </c>
    </row>
    <row r="53" spans="1:13" ht="12.75">
      <c r="A53" s="14" t="s">
        <v>49</v>
      </c>
      <c r="B53" s="15">
        <v>1210116</v>
      </c>
      <c r="C53" s="34">
        <v>0.07630207867065657</v>
      </c>
      <c r="D53" s="17" t="s">
        <v>8</v>
      </c>
      <c r="E53" s="34" t="s">
        <v>8</v>
      </c>
      <c r="F53" s="35" t="s">
        <v>8</v>
      </c>
      <c r="G53" s="15">
        <v>1249555</v>
      </c>
      <c r="H53" s="34">
        <v>0.0758809326726011</v>
      </c>
      <c r="I53" s="17" t="s">
        <v>6</v>
      </c>
      <c r="J53" s="37" t="s">
        <v>6</v>
      </c>
      <c r="K53" s="37" t="s">
        <v>6</v>
      </c>
      <c r="L53" s="33">
        <v>0.994480543578986</v>
      </c>
      <c r="M53" s="37" t="s">
        <v>6</v>
      </c>
    </row>
    <row r="54" spans="1:13" ht="12.75">
      <c r="A54" s="14" t="s">
        <v>50</v>
      </c>
      <c r="B54" s="15">
        <v>40346888</v>
      </c>
      <c r="C54" s="34">
        <v>2.5440134848991085</v>
      </c>
      <c r="D54" s="15">
        <v>15171</v>
      </c>
      <c r="E54" s="34">
        <v>0.02109021905259889</v>
      </c>
      <c r="F54" s="34">
        <v>0.0376014130259563</v>
      </c>
      <c r="G54" s="15">
        <v>139635160</v>
      </c>
      <c r="H54" s="34">
        <v>8.479535654443287</v>
      </c>
      <c r="I54" s="15">
        <v>99840</v>
      </c>
      <c r="J54" s="33">
        <v>0.13283901360486244</v>
      </c>
      <c r="K54" s="33">
        <v>0.07150061632041672</v>
      </c>
      <c r="L54" s="33">
        <v>3.333133139732383</v>
      </c>
      <c r="M54" s="33">
        <v>6.2986075807729955</v>
      </c>
    </row>
    <row r="55" spans="1:13" ht="12.75">
      <c r="A55" s="14" t="s">
        <v>51</v>
      </c>
      <c r="B55" s="15">
        <v>14787</v>
      </c>
      <c r="C55" s="34">
        <v>0.0009323724645430675</v>
      </c>
      <c r="D55" s="15">
        <v>14787</v>
      </c>
      <c r="E55" s="34">
        <v>0.02055639503861181</v>
      </c>
      <c r="F55" s="35">
        <v>100</v>
      </c>
      <c r="G55" s="15">
        <v>92479</v>
      </c>
      <c r="H55" s="34">
        <v>0.005615913483303638</v>
      </c>
      <c r="I55" s="17" t="s">
        <v>6</v>
      </c>
      <c r="J55" s="37" t="s">
        <v>6</v>
      </c>
      <c r="K55" s="37" t="s">
        <v>6</v>
      </c>
      <c r="L55" s="33">
        <v>6.023251111406274</v>
      </c>
      <c r="M55" s="37" t="s">
        <v>6</v>
      </c>
    </row>
    <row r="56" spans="1:13" ht="12.75">
      <c r="A56" s="14" t="s">
        <v>52</v>
      </c>
      <c r="B56" s="15">
        <v>35383708</v>
      </c>
      <c r="C56" s="34">
        <v>2.2310674939225166</v>
      </c>
      <c r="D56" s="17">
        <v>384</v>
      </c>
      <c r="E56" s="34">
        <v>0.0005338240139870789</v>
      </c>
      <c r="F56" s="35">
        <v>0.0010852452207665742</v>
      </c>
      <c r="G56" s="15">
        <v>117892003</v>
      </c>
      <c r="H56" s="34">
        <v>7.159152772211776</v>
      </c>
      <c r="I56" s="17" t="s">
        <v>6</v>
      </c>
      <c r="J56" s="37" t="s">
        <v>6</v>
      </c>
      <c r="K56" s="37" t="s">
        <v>6</v>
      </c>
      <c r="L56" s="33">
        <v>3.2088463445025694</v>
      </c>
      <c r="M56" s="37" t="s">
        <v>6</v>
      </c>
    </row>
    <row r="57" spans="1:13" ht="12.75">
      <c r="A57" s="14" t="s">
        <v>53</v>
      </c>
      <c r="B57" s="15">
        <v>4948394</v>
      </c>
      <c r="C57" s="34">
        <v>0.312013681565573</v>
      </c>
      <c r="D57" s="17" t="s">
        <v>8</v>
      </c>
      <c r="E57" s="34" t="s">
        <v>8</v>
      </c>
      <c r="F57" s="35" t="s">
        <v>8</v>
      </c>
      <c r="G57" s="15">
        <v>21650678</v>
      </c>
      <c r="H57" s="34">
        <v>1.3147669687482069</v>
      </c>
      <c r="I57" s="17" t="s">
        <v>8</v>
      </c>
      <c r="J57" s="37" t="s">
        <v>8</v>
      </c>
      <c r="K57" s="37" t="s">
        <v>8</v>
      </c>
      <c r="L57" s="33">
        <v>4.213811914115999</v>
      </c>
      <c r="M57" s="37" t="s">
        <v>6</v>
      </c>
    </row>
    <row r="58" spans="1:13" ht="12.75">
      <c r="A58" s="14" t="s">
        <v>54</v>
      </c>
      <c r="B58" s="15">
        <v>74271046</v>
      </c>
      <c r="C58" s="34">
        <v>4.683051207358594</v>
      </c>
      <c r="D58" s="15">
        <v>663106</v>
      </c>
      <c r="E58" s="34">
        <v>0.9218278818200936</v>
      </c>
      <c r="F58" s="35">
        <v>0.8928189862843725</v>
      </c>
      <c r="G58" s="15">
        <v>163341998</v>
      </c>
      <c r="H58" s="34">
        <v>9.919165745282234</v>
      </c>
      <c r="I58" s="15">
        <v>2322292</v>
      </c>
      <c r="J58" s="33">
        <v>3.0898535515070438</v>
      </c>
      <c r="K58" s="33">
        <v>1.4217360069270122</v>
      </c>
      <c r="L58" s="33">
        <v>2.118098928684786</v>
      </c>
      <c r="M58" s="33">
        <v>3.3518768660005316</v>
      </c>
    </row>
    <row r="59" spans="1:13" ht="12.75">
      <c r="A59" s="14" t="s">
        <v>55</v>
      </c>
      <c r="B59" s="15">
        <v>12628546</v>
      </c>
      <c r="C59" s="34">
        <v>0.7962743326986879</v>
      </c>
      <c r="D59" s="15">
        <v>84404</v>
      </c>
      <c r="E59" s="34">
        <v>0.11733563040772241</v>
      </c>
      <c r="F59" s="35">
        <v>0.6683588118537162</v>
      </c>
      <c r="G59" s="15">
        <v>46468034</v>
      </c>
      <c r="H59" s="34">
        <v>2.8218347806876354</v>
      </c>
      <c r="I59" s="15">
        <v>439538</v>
      </c>
      <c r="J59" s="33">
        <v>0.5848136454512624</v>
      </c>
      <c r="K59" s="33">
        <v>0.9458932564265576</v>
      </c>
      <c r="L59" s="33">
        <v>3.543797237723377</v>
      </c>
      <c r="M59" s="33">
        <v>4.9841096299489696</v>
      </c>
    </row>
    <row r="60" spans="1:13" ht="12.75">
      <c r="A60" s="14" t="s">
        <v>56</v>
      </c>
      <c r="B60" s="15">
        <v>14283924</v>
      </c>
      <c r="C60" s="34">
        <v>0.9006517497278603</v>
      </c>
      <c r="D60" s="15">
        <v>30283</v>
      </c>
      <c r="E60" s="34">
        <v>0.04209841826971539</v>
      </c>
      <c r="F60" s="35">
        <v>0.2120075687885206</v>
      </c>
      <c r="G60" s="15">
        <v>27856254</v>
      </c>
      <c r="H60" s="34">
        <v>1.6916090402462276</v>
      </c>
      <c r="I60" s="15">
        <v>291375</v>
      </c>
      <c r="J60" s="33">
        <v>0.3876799638333012</v>
      </c>
      <c r="K60" s="33">
        <v>1.0459949137454017</v>
      </c>
      <c r="L60" s="33">
        <v>1.878205467049125</v>
      </c>
      <c r="M60" s="33">
        <v>9.20889619532782</v>
      </c>
    </row>
    <row r="61" spans="1:13" ht="12.75">
      <c r="A61" s="14" t="s">
        <v>57</v>
      </c>
      <c r="B61" s="15">
        <v>8756311</v>
      </c>
      <c r="C61" s="34">
        <v>0.5521162688426031</v>
      </c>
      <c r="D61" s="15">
        <v>1137</v>
      </c>
      <c r="E61" s="34">
        <v>0.0015806195414148664</v>
      </c>
      <c r="F61" s="35">
        <v>0.012984920247807553</v>
      </c>
      <c r="G61" s="15">
        <v>25232351</v>
      </c>
      <c r="H61" s="34">
        <v>1.5322689496680328</v>
      </c>
      <c r="I61" s="15">
        <v>24877</v>
      </c>
      <c r="J61" s="33">
        <v>0.03309932032700484</v>
      </c>
      <c r="K61" s="33">
        <v>0.09859168493653248</v>
      </c>
      <c r="L61" s="33">
        <v>2.7752649869928954</v>
      </c>
      <c r="M61" s="33">
        <v>20.940725746928646</v>
      </c>
    </row>
    <row r="62" spans="1:13" ht="12.75">
      <c r="A62" s="14" t="s">
        <v>58</v>
      </c>
      <c r="B62" s="15">
        <v>1690258</v>
      </c>
      <c r="C62" s="34">
        <v>0.10657672395845244</v>
      </c>
      <c r="D62" s="15">
        <v>11480</v>
      </c>
      <c r="E62" s="34">
        <v>0.015959113751488712</v>
      </c>
      <c r="F62" s="34">
        <v>0.6791862544061321</v>
      </c>
      <c r="G62" s="15">
        <v>2349562</v>
      </c>
      <c r="H62" s="34">
        <v>0.142680358953469</v>
      </c>
      <c r="I62" s="17" t="s">
        <v>6</v>
      </c>
      <c r="J62" s="37" t="s">
        <v>6</v>
      </c>
      <c r="K62" s="37" t="s">
        <v>6</v>
      </c>
      <c r="L62" s="33">
        <v>1.3387572225347357</v>
      </c>
      <c r="M62" s="37" t="s">
        <v>6</v>
      </c>
    </row>
    <row r="63" spans="1:13" ht="12.75">
      <c r="A63" s="14" t="s">
        <v>59</v>
      </c>
      <c r="B63" s="15">
        <v>12573967</v>
      </c>
      <c r="C63" s="34">
        <v>0.7928329343932644</v>
      </c>
      <c r="D63" s="15">
        <v>166602</v>
      </c>
      <c r="E63" s="34">
        <v>0.2316045530684253</v>
      </c>
      <c r="F63" s="35">
        <v>1.3249756421342604</v>
      </c>
      <c r="G63" s="15">
        <v>26917180</v>
      </c>
      <c r="H63" s="34">
        <v>1.6345824900194748</v>
      </c>
      <c r="I63" s="15">
        <v>156566</v>
      </c>
      <c r="J63" s="33">
        <v>0.20831403249257707</v>
      </c>
      <c r="K63" s="33">
        <v>0.5816582569199299</v>
      </c>
      <c r="L63" s="33">
        <v>2.061698523246112</v>
      </c>
      <c r="M63" s="33">
        <v>0.8994384166145158</v>
      </c>
    </row>
    <row r="64" spans="1:13" ht="12.75">
      <c r="A64" s="14" t="s">
        <v>60</v>
      </c>
      <c r="B64" s="15">
        <v>4548942</v>
      </c>
      <c r="C64" s="34">
        <v>0.28682682515746744</v>
      </c>
      <c r="D64" s="15">
        <v>5627</v>
      </c>
      <c r="E64" s="34">
        <v>0.007822468038295033</v>
      </c>
      <c r="F64" s="35">
        <v>0.12369909310780397</v>
      </c>
      <c r="G64" s="15">
        <v>16999263</v>
      </c>
      <c r="H64" s="34">
        <v>1.0323034449758826</v>
      </c>
      <c r="I64" s="17" t="s">
        <v>6</v>
      </c>
      <c r="J64" s="37" t="s">
        <v>6</v>
      </c>
      <c r="K64" s="37" t="s">
        <v>6</v>
      </c>
      <c r="L64" s="33">
        <v>3.599047768315079</v>
      </c>
      <c r="M64" s="37" t="s">
        <v>6</v>
      </c>
    </row>
    <row r="65" spans="1:13" ht="12.75">
      <c r="A65" s="14" t="s">
        <v>61</v>
      </c>
      <c r="B65" s="15">
        <v>8434325</v>
      </c>
      <c r="C65" s="34">
        <v>0.5318139167516879</v>
      </c>
      <c r="D65" s="15">
        <v>31657</v>
      </c>
      <c r="E65" s="34">
        <v>0.044008507319762906</v>
      </c>
      <c r="F65" s="34">
        <v>0.3753353113616087</v>
      </c>
      <c r="G65" s="15">
        <v>20081696</v>
      </c>
      <c r="H65" s="34">
        <v>1.2194883955709375</v>
      </c>
      <c r="I65" s="15">
        <v>116424</v>
      </c>
      <c r="J65" s="33">
        <v>0.15490434014355475</v>
      </c>
      <c r="K65" s="33">
        <v>0.5797518297259355</v>
      </c>
      <c r="L65" s="33">
        <v>2.2930734927351204</v>
      </c>
      <c r="M65" s="33">
        <v>3.51987262412765</v>
      </c>
    </row>
    <row r="66" spans="1:13" ht="12.75">
      <c r="A66" s="14" t="s">
        <v>62</v>
      </c>
      <c r="B66" s="15">
        <v>4748955</v>
      </c>
      <c r="C66" s="34">
        <v>0.29943834972300826</v>
      </c>
      <c r="D66" s="15">
        <v>319541</v>
      </c>
      <c r="E66" s="34">
        <v>0.4442152584725135</v>
      </c>
      <c r="F66" s="35">
        <v>6.72865925240395</v>
      </c>
      <c r="G66" s="15">
        <v>10864049</v>
      </c>
      <c r="H66" s="34">
        <v>0.6597342019525665</v>
      </c>
      <c r="I66" s="15">
        <v>1036371</v>
      </c>
      <c r="J66" s="33">
        <v>1.3789112717216037</v>
      </c>
      <c r="K66" s="33">
        <v>9.539454396790736</v>
      </c>
      <c r="L66" s="33">
        <v>2.203238838855629</v>
      </c>
      <c r="M66" s="33">
        <v>3.104151074105722</v>
      </c>
    </row>
    <row r="67" spans="1:13" ht="12.75">
      <c r="A67" s="14" t="s">
        <v>63</v>
      </c>
      <c r="B67" s="15">
        <v>6605819</v>
      </c>
      <c r="C67" s="34">
        <v>0.41652016915908713</v>
      </c>
      <c r="D67" s="15">
        <v>12376</v>
      </c>
      <c r="E67" s="34">
        <v>0.017204703117458562</v>
      </c>
      <c r="F67" s="35">
        <v>0.18734997129046377</v>
      </c>
      <c r="G67" s="15">
        <v>13490788</v>
      </c>
      <c r="H67" s="34">
        <v>0.8192465125011182</v>
      </c>
      <c r="I67" s="15">
        <v>369747</v>
      </c>
      <c r="J67" s="33">
        <v>0.49195539626759893</v>
      </c>
      <c r="K67" s="33">
        <v>2.740736864295844</v>
      </c>
      <c r="L67" s="33">
        <v>1.9668831743612696</v>
      </c>
      <c r="M67" s="33">
        <v>28.59423919779148</v>
      </c>
    </row>
    <row r="68" spans="1:13" ht="12.75">
      <c r="A68" s="14" t="s">
        <v>64</v>
      </c>
      <c r="B68" s="15">
        <v>24068002</v>
      </c>
      <c r="C68" s="34">
        <v>1.5175723501296732</v>
      </c>
      <c r="D68" s="15">
        <v>1845825</v>
      </c>
      <c r="E68" s="34">
        <v>2.5660044547335934</v>
      </c>
      <c r="F68" s="35">
        <v>7.66920743981989</v>
      </c>
      <c r="G68" s="15">
        <v>58698571</v>
      </c>
      <c r="H68" s="34">
        <v>3.5645508313190657</v>
      </c>
      <c r="I68" s="15">
        <v>4474654</v>
      </c>
      <c r="J68" s="33">
        <v>5.953612015054609</v>
      </c>
      <c r="K68" s="33">
        <v>7.623105509672459</v>
      </c>
      <c r="L68" s="33">
        <v>2.348850669962775</v>
      </c>
      <c r="M68" s="33">
        <v>2.3201877159923803</v>
      </c>
    </row>
    <row r="69" spans="1:13" ht="12.75">
      <c r="A69" s="14" t="s">
        <v>65</v>
      </c>
      <c r="B69" s="15">
        <v>6561532</v>
      </c>
      <c r="C69" s="34">
        <v>0.41372771772625977</v>
      </c>
      <c r="D69" s="15">
        <v>113655</v>
      </c>
      <c r="E69" s="34">
        <v>0.15799939663984752</v>
      </c>
      <c r="F69" s="35">
        <v>1.7321412133629768</v>
      </c>
      <c r="G69" s="15">
        <v>17615171</v>
      </c>
      <c r="H69" s="34">
        <v>1.0697052988202642</v>
      </c>
      <c r="I69" s="15">
        <v>335227</v>
      </c>
      <c r="J69" s="33">
        <v>0.4460258815476485</v>
      </c>
      <c r="K69" s="33">
        <v>1.903058448879094</v>
      </c>
      <c r="L69" s="33">
        <v>2.5855296925695166</v>
      </c>
      <c r="M69" s="33">
        <v>2.822959397524437</v>
      </c>
    </row>
    <row r="70" spans="1:13" ht="12.75">
      <c r="A70" s="14" t="s">
        <v>66</v>
      </c>
      <c r="B70" s="15">
        <v>17506470</v>
      </c>
      <c r="C70" s="34">
        <v>1.1038446324034135</v>
      </c>
      <c r="D70" s="15">
        <v>1732170</v>
      </c>
      <c r="E70" s="34">
        <v>2.408005058093746</v>
      </c>
      <c r="F70" s="35">
        <v>9.89445616392111</v>
      </c>
      <c r="G70" s="15">
        <v>41083400</v>
      </c>
      <c r="H70" s="34">
        <v>2.4948455324988013</v>
      </c>
      <c r="I70" s="15">
        <v>4139427</v>
      </c>
      <c r="J70" s="33">
        <v>5.507586133506961</v>
      </c>
      <c r="K70" s="33">
        <v>10.075668031370334</v>
      </c>
      <c r="L70" s="33">
        <v>2.2601419251065664</v>
      </c>
      <c r="M70" s="33">
        <v>2.287198739468987</v>
      </c>
    </row>
    <row r="71" spans="1:13" ht="12.75">
      <c r="A71" s="14" t="s">
        <v>67</v>
      </c>
      <c r="B71" s="15">
        <v>18221500</v>
      </c>
      <c r="C71" s="34">
        <v>1.1489297939184084</v>
      </c>
      <c r="D71" s="15">
        <v>1245743</v>
      </c>
      <c r="E71" s="34">
        <v>1.7317904392091292</v>
      </c>
      <c r="F71" s="35">
        <v>6.836665477595148</v>
      </c>
      <c r="G71" s="15">
        <v>46809448</v>
      </c>
      <c r="H71" s="34">
        <v>2.842567611773489</v>
      </c>
      <c r="I71" s="15">
        <v>3058532</v>
      </c>
      <c r="J71" s="33">
        <v>4.069434835325593</v>
      </c>
      <c r="K71" s="33">
        <v>6.53400569902042</v>
      </c>
      <c r="L71" s="33">
        <v>2.4741003556700827</v>
      </c>
      <c r="M71" s="33">
        <v>2.3498425347491896</v>
      </c>
    </row>
    <row r="72" spans="1:13" ht="12.75">
      <c r="A72" s="14" t="s">
        <v>68</v>
      </c>
      <c r="B72" s="15">
        <v>3142814</v>
      </c>
      <c r="C72" s="34">
        <v>0.19816549907218883</v>
      </c>
      <c r="D72" s="15">
        <v>39177</v>
      </c>
      <c r="E72" s="34">
        <v>0.054462560927009865</v>
      </c>
      <c r="F72" s="35">
        <v>1.2465580209328329</v>
      </c>
      <c r="G72" s="15">
        <v>6759653</v>
      </c>
      <c r="H72" s="34">
        <v>0.4104891534851575</v>
      </c>
      <c r="I72" s="15">
        <v>275731</v>
      </c>
      <c r="J72" s="33">
        <v>0.3668653251230201</v>
      </c>
      <c r="K72" s="33">
        <v>4.079070330977049</v>
      </c>
      <c r="L72" s="33">
        <v>2.0714461165392986</v>
      </c>
      <c r="M72" s="33">
        <v>6.736101257057836</v>
      </c>
    </row>
    <row r="73" spans="1:13" ht="12.75">
      <c r="A73" s="14" t="s">
        <v>69</v>
      </c>
      <c r="B73" s="15">
        <v>4400674</v>
      </c>
      <c r="C73" s="34">
        <v>0.277478005209346</v>
      </c>
      <c r="D73" s="15">
        <v>70733</v>
      </c>
      <c r="E73" s="34">
        <v>0.09833066140976054</v>
      </c>
      <c r="F73" s="35">
        <v>1.6073219693165184</v>
      </c>
      <c r="G73" s="15">
        <v>10082487</v>
      </c>
      <c r="H73" s="34">
        <v>0.6122727828862081</v>
      </c>
      <c r="I73" s="15">
        <v>171770</v>
      </c>
      <c r="J73" s="33">
        <v>0.22854324285764446</v>
      </c>
      <c r="K73" s="33">
        <v>1.7036471259521584</v>
      </c>
      <c r="L73" s="33">
        <v>2.2065633001227356</v>
      </c>
      <c r="M73" s="33">
        <v>2.3242317257001455</v>
      </c>
    </row>
    <row r="74" spans="1:13" ht="12.75">
      <c r="A74" s="14" t="s">
        <v>70</v>
      </c>
      <c r="B74" s="15">
        <v>3237840</v>
      </c>
      <c r="C74" s="34">
        <v>0.20415722327694094</v>
      </c>
      <c r="D74" s="15">
        <v>191419</v>
      </c>
      <c r="E74" s="34">
        <v>0.26610432013904334</v>
      </c>
      <c r="F74" s="34">
        <v>5.911935117238653</v>
      </c>
      <c r="G74" s="15">
        <v>10305574</v>
      </c>
      <c r="H74" s="34">
        <v>0.6258200454133739</v>
      </c>
      <c r="I74" s="15">
        <v>727740</v>
      </c>
      <c r="J74" s="33">
        <v>0.9682718726041927</v>
      </c>
      <c r="K74" s="33">
        <v>7.061615393766519</v>
      </c>
      <c r="L74" s="33">
        <v>3.0653828229454505</v>
      </c>
      <c r="M74" s="33">
        <v>3.638692795736111</v>
      </c>
    </row>
    <row r="75" spans="1:13" ht="12.75">
      <c r="A75" s="14" t="s">
        <v>71</v>
      </c>
      <c r="B75" s="15">
        <v>4067667</v>
      </c>
      <c r="C75" s="34">
        <v>0.25648074022658457</v>
      </c>
      <c r="D75" s="15">
        <v>899242</v>
      </c>
      <c r="E75" s="34">
        <v>1.2500962864212728</v>
      </c>
      <c r="F75" s="35">
        <v>22.107070219858212</v>
      </c>
      <c r="G75" s="15">
        <v>10523584</v>
      </c>
      <c r="H75" s="34">
        <v>0.6390590001868361</v>
      </c>
      <c r="I75" s="15">
        <v>1771969</v>
      </c>
      <c r="J75" s="33">
        <v>2.357638362363727</v>
      </c>
      <c r="K75" s="33">
        <v>16.838075317306348</v>
      </c>
      <c r="L75" s="33">
        <v>2.491645180149854</v>
      </c>
      <c r="M75" s="33">
        <v>1.8859654156025716</v>
      </c>
    </row>
    <row r="76" spans="1:13" ht="12.75">
      <c r="A76" s="14" t="s">
        <v>72</v>
      </c>
      <c r="B76" s="15">
        <v>3372504</v>
      </c>
      <c r="C76" s="34">
        <v>0.21264826307982373</v>
      </c>
      <c r="D76" s="15">
        <v>45171</v>
      </c>
      <c r="E76" s="34">
        <v>0.06279522014533942</v>
      </c>
      <c r="F76" s="34">
        <v>1.339390553725066</v>
      </c>
      <c r="G76" s="15">
        <v>9138150</v>
      </c>
      <c r="H76" s="34">
        <v>0.5549266298019132</v>
      </c>
      <c r="I76" s="15">
        <v>111321</v>
      </c>
      <c r="J76" s="33">
        <v>0.1481147018580418</v>
      </c>
      <c r="K76" s="33">
        <v>1.218200620475698</v>
      </c>
      <c r="L76" s="33">
        <v>2.6095986948814405</v>
      </c>
      <c r="M76" s="33">
        <v>2.3586938864969436</v>
      </c>
    </row>
    <row r="77" spans="1:13" ht="12.75">
      <c r="A77" s="14" t="s">
        <v>73</v>
      </c>
      <c r="B77" s="15">
        <v>35326459</v>
      </c>
      <c r="C77" s="34">
        <v>2.2274577427070823</v>
      </c>
      <c r="D77" s="15">
        <v>301584</v>
      </c>
      <c r="E77" s="34">
        <v>0.41925203498510205</v>
      </c>
      <c r="F77" s="35">
        <v>0.8537057167263779</v>
      </c>
      <c r="G77" s="15">
        <v>141642218</v>
      </c>
      <c r="H77" s="34">
        <v>8.601416990573354</v>
      </c>
      <c r="I77" s="15">
        <v>3846742</v>
      </c>
      <c r="J77" s="33">
        <v>5.1181631898276825</v>
      </c>
      <c r="K77" s="33">
        <v>2.7158159864455103</v>
      </c>
      <c r="L77" s="33">
        <v>3.8615399186517663</v>
      </c>
      <c r="M77" s="33">
        <v>12.207843403812111</v>
      </c>
    </row>
    <row r="78" spans="1:13" ht="12.75">
      <c r="A78" s="14" t="s">
        <v>74</v>
      </c>
      <c r="B78" s="15">
        <v>13455219</v>
      </c>
      <c r="C78" s="34">
        <v>0.8483989788325359</v>
      </c>
      <c r="D78" s="17">
        <v>0</v>
      </c>
      <c r="E78" s="34">
        <v>0</v>
      </c>
      <c r="F78" s="35">
        <v>0</v>
      </c>
      <c r="G78" s="15">
        <v>15830367</v>
      </c>
      <c r="H78" s="34">
        <v>0.9613206401555483</v>
      </c>
      <c r="I78" s="17" t="s">
        <v>8</v>
      </c>
      <c r="J78" s="37" t="s">
        <v>8</v>
      </c>
      <c r="K78" s="37" t="s">
        <v>8</v>
      </c>
      <c r="L78" s="33">
        <v>1.1330997138615153</v>
      </c>
      <c r="M78" s="37" t="s">
        <v>8</v>
      </c>
    </row>
    <row r="79" spans="1:13" ht="12.75">
      <c r="A79" s="14" t="s">
        <v>75</v>
      </c>
      <c r="B79" s="15">
        <v>8823144</v>
      </c>
      <c r="C79" s="34">
        <v>0.5563303250353945</v>
      </c>
      <c r="D79" s="15">
        <v>33796</v>
      </c>
      <c r="E79" s="34">
        <v>0.04698207389767531</v>
      </c>
      <c r="F79" s="35">
        <v>0.3830380644359879</v>
      </c>
      <c r="G79" s="15">
        <v>81605977</v>
      </c>
      <c r="H79" s="34">
        <v>4.9556343229540385</v>
      </c>
      <c r="I79" s="15">
        <v>1929018</v>
      </c>
      <c r="J79" s="33">
        <v>2.566595035517073</v>
      </c>
      <c r="K79" s="33">
        <v>2.3638195030738984</v>
      </c>
      <c r="L79" s="33">
        <v>8.907719209156456</v>
      </c>
      <c r="M79" s="33">
        <v>54.62924095490108</v>
      </c>
    </row>
    <row r="80" spans="1:13" ht="12.75">
      <c r="A80" s="14" t="s">
        <v>76</v>
      </c>
      <c r="B80" s="15">
        <v>1896239</v>
      </c>
      <c r="C80" s="34">
        <v>0.11956455195730586</v>
      </c>
      <c r="D80" s="15">
        <v>89166</v>
      </c>
      <c r="E80" s="34">
        <v>0.12395560424784342</v>
      </c>
      <c r="F80" s="35">
        <v>4.70225535916095</v>
      </c>
      <c r="G80" s="15">
        <v>8467809</v>
      </c>
      <c r="H80" s="34">
        <v>0.5142192577465142</v>
      </c>
      <c r="I80" s="15">
        <v>705533</v>
      </c>
      <c r="J80" s="33">
        <v>0.9387250379174621</v>
      </c>
      <c r="K80" s="33">
        <v>8.331942772918</v>
      </c>
      <c r="L80" s="33">
        <v>4.300766818664881</v>
      </c>
      <c r="M80" s="33">
        <v>7.573074598874331</v>
      </c>
    </row>
    <row r="81" spans="1:13" ht="12.75">
      <c r="A81" s="14" t="s">
        <v>77</v>
      </c>
      <c r="B81" s="15">
        <v>10130150</v>
      </c>
      <c r="C81" s="34">
        <v>0.638741659680189</v>
      </c>
      <c r="D81" s="15">
        <v>63668</v>
      </c>
      <c r="E81" s="34">
        <v>0.08850913365242015</v>
      </c>
      <c r="F81" s="35">
        <v>0.6285000715685355</v>
      </c>
      <c r="G81" s="15">
        <v>29561642</v>
      </c>
      <c r="H81" s="34">
        <v>1.7951710539300285</v>
      </c>
      <c r="I81" s="15">
        <v>187094</v>
      </c>
      <c r="J81" s="33">
        <v>0.24893211549867925</v>
      </c>
      <c r="K81" s="33">
        <v>0.6328944785949305</v>
      </c>
      <c r="L81" s="33">
        <v>2.8104806172010934</v>
      </c>
      <c r="M81" s="33">
        <v>2.8125020009375334</v>
      </c>
    </row>
    <row r="82" spans="1:13" ht="12.75">
      <c r="A82" s="14" t="s">
        <v>78</v>
      </c>
      <c r="B82" s="15">
        <v>1021706</v>
      </c>
      <c r="C82" s="34">
        <v>0.06442216414813277</v>
      </c>
      <c r="D82" s="15">
        <v>114954</v>
      </c>
      <c r="E82" s="34">
        <v>0.1598052231871632</v>
      </c>
      <c r="F82" s="35">
        <v>11.251181846832651</v>
      </c>
      <c r="G82" s="15">
        <v>6176423</v>
      </c>
      <c r="H82" s="34">
        <v>0.37507171578722415</v>
      </c>
      <c r="I82" s="15">
        <v>1025097</v>
      </c>
      <c r="J82" s="33">
        <v>1.363911000894468</v>
      </c>
      <c r="K82" s="33">
        <v>16.596936446872242</v>
      </c>
      <c r="L82" s="33">
        <v>5.82209121265752</v>
      </c>
      <c r="M82" s="33">
        <v>8.534833678728143</v>
      </c>
    </row>
    <row r="83" spans="1:13" ht="12.75">
      <c r="A83" s="14" t="s">
        <v>79</v>
      </c>
      <c r="B83" s="15">
        <v>17924248</v>
      </c>
      <c r="C83" s="34">
        <v>1.130187007698732</v>
      </c>
      <c r="D83" s="15">
        <v>729555</v>
      </c>
      <c r="E83" s="34">
        <v>1.0142030690738109</v>
      </c>
      <c r="F83" s="35">
        <v>4.070212596924568</v>
      </c>
      <c r="G83" s="15">
        <v>63402301</v>
      </c>
      <c r="H83" s="34">
        <v>3.850191254861922</v>
      </c>
      <c r="I83" s="15">
        <v>3423785</v>
      </c>
      <c r="J83" s="33">
        <v>4.555410879358213</v>
      </c>
      <c r="K83" s="33">
        <v>5.400095810402843</v>
      </c>
      <c r="L83" s="33">
        <v>3.4066851137331846</v>
      </c>
      <c r="M83" s="33">
        <v>4.491616144997765</v>
      </c>
    </row>
    <row r="84" spans="1:13" ht="12.75">
      <c r="A84" s="14" t="s">
        <v>80</v>
      </c>
      <c r="B84" s="15">
        <v>2261274</v>
      </c>
      <c r="C84" s="34">
        <v>0.14258129521790494</v>
      </c>
      <c r="D84" s="15">
        <v>125342</v>
      </c>
      <c r="E84" s="34">
        <v>0.17424627489887615</v>
      </c>
      <c r="F84" s="35">
        <v>5.542981522805285</v>
      </c>
      <c r="G84" s="15">
        <v>10943345</v>
      </c>
      <c r="H84" s="34">
        <v>0.6645495597697146</v>
      </c>
      <c r="I84" s="15">
        <v>734481</v>
      </c>
      <c r="J84" s="33">
        <v>0.9772409009566604</v>
      </c>
      <c r="K84" s="33">
        <v>6.711668141687939</v>
      </c>
      <c r="L84" s="33">
        <v>4.660846703307703</v>
      </c>
      <c r="M84" s="33">
        <v>5.60838905465154</v>
      </c>
    </row>
    <row r="85" spans="1:13" ht="12.75">
      <c r="A85" s="14" t="s">
        <v>81</v>
      </c>
      <c r="B85" s="15">
        <v>700246</v>
      </c>
      <c r="C85" s="34">
        <v>0.044152978211024874</v>
      </c>
      <c r="D85" s="15">
        <v>25032</v>
      </c>
      <c r="E85" s="34">
        <v>0.034798652911782704</v>
      </c>
      <c r="F85" s="35">
        <v>3.5747437329167178</v>
      </c>
      <c r="G85" s="15">
        <v>4062144</v>
      </c>
      <c r="H85" s="34">
        <v>0.24667923810509382</v>
      </c>
      <c r="I85" s="17" t="s">
        <v>6</v>
      </c>
      <c r="J85" s="37" t="s">
        <v>6</v>
      </c>
      <c r="K85" s="37" t="s">
        <v>6</v>
      </c>
      <c r="L85" s="33">
        <v>5.5869218363054545</v>
      </c>
      <c r="M85" s="37" t="s">
        <v>6</v>
      </c>
    </row>
    <row r="86" spans="1:13" ht="12.75">
      <c r="A86" s="14" t="s">
        <v>82</v>
      </c>
      <c r="B86" s="15">
        <v>2521804</v>
      </c>
      <c r="C86" s="34">
        <v>0.15900862991645134</v>
      </c>
      <c r="D86" s="15">
        <v>117274</v>
      </c>
      <c r="E86" s="34">
        <v>0.16303040993833512</v>
      </c>
      <c r="F86" s="34">
        <v>4.650401062096816</v>
      </c>
      <c r="G86" s="15">
        <v>12218350</v>
      </c>
      <c r="H86" s="34">
        <v>0.7419759784245396</v>
      </c>
      <c r="I86" s="15">
        <v>589264</v>
      </c>
      <c r="J86" s="33">
        <v>0.7840269282136986</v>
      </c>
      <c r="K86" s="33">
        <v>4.822778853118465</v>
      </c>
      <c r="L86" s="33">
        <v>4.666262320569642</v>
      </c>
      <c r="M86" s="33">
        <v>4.809083952559833</v>
      </c>
    </row>
    <row r="87" spans="1:13" ht="12.75">
      <c r="A87" s="14" t="s">
        <v>83</v>
      </c>
      <c r="B87" s="15">
        <v>2853692</v>
      </c>
      <c r="C87" s="34">
        <v>0.17993533800546666</v>
      </c>
      <c r="D87" s="15">
        <v>66513</v>
      </c>
      <c r="E87" s="34">
        <v>0.09246415792271505</v>
      </c>
      <c r="F87" s="34">
        <v>2.3307701041317705</v>
      </c>
      <c r="G87" s="15">
        <v>7749388</v>
      </c>
      <c r="H87" s="34">
        <v>0.47059216207518906</v>
      </c>
      <c r="I87" s="15">
        <v>265470</v>
      </c>
      <c r="J87" s="33">
        <v>0.3532128700088425</v>
      </c>
      <c r="K87" s="33">
        <v>3.4256898738326176</v>
      </c>
      <c r="L87" s="33">
        <v>2.615340417794374</v>
      </c>
      <c r="M87" s="33">
        <v>3.8199976936368234</v>
      </c>
    </row>
    <row r="88" spans="1:13" ht="12.75">
      <c r="A88" s="14" t="s">
        <v>92</v>
      </c>
      <c r="B88" s="15">
        <v>240327</v>
      </c>
      <c r="C88" s="34">
        <v>0.015153464346131181</v>
      </c>
      <c r="D88" s="17" t="s">
        <v>8</v>
      </c>
      <c r="E88" s="34" t="s">
        <v>8</v>
      </c>
      <c r="F88" s="35" t="s">
        <v>8</v>
      </c>
      <c r="G88" s="15">
        <v>795235</v>
      </c>
      <c r="H88" s="34">
        <v>0.04829173065122858</v>
      </c>
      <c r="I88" s="17" t="s">
        <v>6</v>
      </c>
      <c r="J88" s="37" t="s">
        <v>6</v>
      </c>
      <c r="K88" s="37" t="s">
        <v>6</v>
      </c>
      <c r="L88" s="33">
        <v>3.186844245524483</v>
      </c>
      <c r="M88" s="37" t="s">
        <v>6</v>
      </c>
    </row>
    <row r="89" spans="1:13" ht="12.75">
      <c r="A89" s="14" t="s">
        <v>84</v>
      </c>
      <c r="B89" s="15">
        <v>9587233</v>
      </c>
      <c r="C89" s="34">
        <v>0.6045088294014085</v>
      </c>
      <c r="D89" s="15">
        <v>395394</v>
      </c>
      <c r="E89" s="34">
        <v>0.5496635734021017</v>
      </c>
      <c r="F89" s="35">
        <v>4.124172219450596</v>
      </c>
      <c r="G89" s="15">
        <v>27633839</v>
      </c>
      <c r="H89" s="34">
        <v>1.6781025858361562</v>
      </c>
      <c r="I89" s="15">
        <v>1602145</v>
      </c>
      <c r="J89" s="33">
        <v>2.131684309414687</v>
      </c>
      <c r="K89" s="33">
        <v>5.797764834629021</v>
      </c>
      <c r="L89" s="33">
        <v>2.7759769654610875</v>
      </c>
      <c r="M89" s="33">
        <v>3.8781618658496617</v>
      </c>
    </row>
    <row r="90" spans="1:13" ht="12.75">
      <c r="A90" s="14" t="s">
        <v>85</v>
      </c>
      <c r="B90" s="15">
        <v>28495082</v>
      </c>
      <c r="C90" s="34">
        <v>1.7967153467029688</v>
      </c>
      <c r="D90" s="15">
        <v>2868019</v>
      </c>
      <c r="E90" s="34">
        <v>3.987024517633354</v>
      </c>
      <c r="F90" s="35">
        <v>10.064961385266413</v>
      </c>
      <c r="G90" s="15">
        <v>84361997</v>
      </c>
      <c r="H90" s="34">
        <v>5.1229973986604636</v>
      </c>
      <c r="I90" s="15">
        <v>5716496</v>
      </c>
      <c r="J90" s="33">
        <v>7.60590634932033</v>
      </c>
      <c r="K90" s="33">
        <v>6.776150640435882</v>
      </c>
      <c r="L90" s="33">
        <v>2.8513127625148473</v>
      </c>
      <c r="M90" s="33">
        <v>1.907664805090062</v>
      </c>
    </row>
    <row r="91" spans="1:13" ht="12.75">
      <c r="A91" s="14" t="s">
        <v>86</v>
      </c>
      <c r="B91" s="15">
        <v>5408316</v>
      </c>
      <c r="C91" s="34">
        <v>0.34101338459103975</v>
      </c>
      <c r="D91" s="15">
        <v>1015292</v>
      </c>
      <c r="E91" s="34">
        <v>1.4114251323150242</v>
      </c>
      <c r="F91" s="34">
        <v>18.772793601557307</v>
      </c>
      <c r="G91" s="15">
        <v>17458563</v>
      </c>
      <c r="H91" s="34">
        <v>1.0601950642935802</v>
      </c>
      <c r="I91" s="15">
        <v>2125127</v>
      </c>
      <c r="J91" s="33">
        <v>2.827521779497802</v>
      </c>
      <c r="K91" s="33">
        <v>12.172405025545345</v>
      </c>
      <c r="L91" s="33">
        <v>3.1089544053088094</v>
      </c>
      <c r="M91" s="33">
        <v>2.0033097858049977</v>
      </c>
    </row>
    <row r="92" spans="1:13" ht="12.75">
      <c r="A92" s="14" t="s">
        <v>87</v>
      </c>
      <c r="B92" s="15">
        <v>6844951</v>
      </c>
      <c r="C92" s="34">
        <v>0.43159828454362176</v>
      </c>
      <c r="D92" s="15">
        <v>139852</v>
      </c>
      <c r="E92" s="34">
        <v>0.19441759376073164</v>
      </c>
      <c r="F92" s="35">
        <v>2.04314099545782</v>
      </c>
      <c r="G92" s="15">
        <v>23407955</v>
      </c>
      <c r="H92" s="34">
        <v>1.4214800127711675</v>
      </c>
      <c r="I92" s="15">
        <v>1018408</v>
      </c>
      <c r="J92" s="33">
        <v>1.3550111595282528</v>
      </c>
      <c r="K92" s="33">
        <v>4.350691890855053</v>
      </c>
      <c r="L92" s="33">
        <v>3.2935256317671904</v>
      </c>
      <c r="M92" s="33">
        <v>6.969591245923223</v>
      </c>
    </row>
    <row r="93" spans="1:13" ht="12.75">
      <c r="A93" s="14" t="s">
        <v>88</v>
      </c>
      <c r="B93" s="15">
        <v>3216180</v>
      </c>
      <c r="C93" s="34">
        <v>0.2027914839395498</v>
      </c>
      <c r="D93" s="15">
        <v>101913</v>
      </c>
      <c r="E93" s="34">
        <v>0.14167605921214887</v>
      </c>
      <c r="F93" s="34">
        <v>3.168759211238177</v>
      </c>
      <c r="G93" s="15">
        <v>15866185</v>
      </c>
      <c r="H93" s="34">
        <v>0.9634957370872298</v>
      </c>
      <c r="I93" s="15">
        <v>796557</v>
      </c>
      <c r="J93" s="33">
        <v>1.0598341963145876</v>
      </c>
      <c r="K93" s="33">
        <v>5.0204696340046455</v>
      </c>
      <c r="L93" s="33">
        <v>4.7511646858624434</v>
      </c>
      <c r="M93" s="33">
        <v>7.480686590298001</v>
      </c>
    </row>
    <row r="94" spans="1:13" ht="12.75">
      <c r="A94" s="14" t="s">
        <v>89</v>
      </c>
      <c r="B94" s="15">
        <v>1325735</v>
      </c>
      <c r="C94" s="34">
        <v>0.08359226410231985</v>
      </c>
      <c r="D94" s="15">
        <v>73917</v>
      </c>
      <c r="E94" s="34">
        <v>0.10275695219240341</v>
      </c>
      <c r="F94" s="35">
        <v>5.575548657914289</v>
      </c>
      <c r="G94" s="15">
        <v>4490347</v>
      </c>
      <c r="H94" s="34">
        <v>0.27268244965897165</v>
      </c>
      <c r="I94" s="15">
        <v>257050</v>
      </c>
      <c r="J94" s="33">
        <v>0.3420099003117978</v>
      </c>
      <c r="K94" s="33">
        <v>5.72450191488542</v>
      </c>
      <c r="L94" s="33">
        <v>3.262053643207927</v>
      </c>
      <c r="M94" s="33">
        <v>3.328338307187373</v>
      </c>
    </row>
    <row r="95" spans="1:13" ht="12.75">
      <c r="A95" s="14" t="s">
        <v>90</v>
      </c>
      <c r="B95" s="15">
        <v>2024254</v>
      </c>
      <c r="C95" s="34">
        <v>0.12763634887679465</v>
      </c>
      <c r="D95" s="15">
        <v>115859</v>
      </c>
      <c r="E95" s="34">
        <v>0.16106332405346085</v>
      </c>
      <c r="F95" s="34">
        <v>5.723540622866498</v>
      </c>
      <c r="G95" s="15">
        <v>11702381</v>
      </c>
      <c r="H95" s="34">
        <v>0.710643056744302</v>
      </c>
      <c r="I95" s="15">
        <v>233969</v>
      </c>
      <c r="J95" s="33">
        <v>0.3113001920484381</v>
      </c>
      <c r="K95" s="33">
        <v>1.9993281709081254</v>
      </c>
      <c r="L95" s="33">
        <v>5.567716900381368</v>
      </c>
      <c r="M95" s="33">
        <v>1.9327813695507114</v>
      </c>
    </row>
    <row r="96" spans="1:13" ht="12.75">
      <c r="A96" s="14" t="s">
        <v>91</v>
      </c>
      <c r="B96" s="15">
        <v>4604208</v>
      </c>
      <c r="C96" s="34">
        <v>0.29031154123411834</v>
      </c>
      <c r="D96" s="15">
        <v>261670</v>
      </c>
      <c r="E96" s="34">
        <v>0.36376492119791387</v>
      </c>
      <c r="F96" s="35">
        <v>5.683279295809399</v>
      </c>
      <c r="G96" s="15">
        <v>11436566</v>
      </c>
      <c r="H96" s="34">
        <v>0.6945010781052124</v>
      </c>
      <c r="I96" s="15">
        <v>1285384</v>
      </c>
      <c r="J96" s="33">
        <v>1.710227791100486</v>
      </c>
      <c r="K96" s="33">
        <v>11.23924786513714</v>
      </c>
      <c r="L96" s="33">
        <v>2.3922613450119097</v>
      </c>
      <c r="M96" s="33">
        <v>4.701464301364014</v>
      </c>
    </row>
    <row r="97" spans="1:13" ht="12.75">
      <c r="A97" s="14" t="s">
        <v>93</v>
      </c>
      <c r="B97" s="15">
        <v>4831110</v>
      </c>
      <c r="C97" s="34">
        <v>0.30461851201586926</v>
      </c>
      <c r="D97" s="15">
        <v>1159516</v>
      </c>
      <c r="E97" s="34">
        <v>1.6119205349016712</v>
      </c>
      <c r="F97" s="35">
        <v>24.00102667916897</v>
      </c>
      <c r="G97" s="15">
        <v>11491478</v>
      </c>
      <c r="H97" s="34">
        <v>0.6978356842449326</v>
      </c>
      <c r="I97" s="15">
        <v>2367947</v>
      </c>
      <c r="J97" s="33">
        <v>3.1505983949178007</v>
      </c>
      <c r="K97" s="33">
        <v>20.606113504285524</v>
      </c>
      <c r="L97" s="33">
        <v>2.290851201481079</v>
      </c>
      <c r="M97" s="33">
        <v>1.9545618575483874</v>
      </c>
    </row>
    <row r="98" spans="1:13" ht="12.75">
      <c r="A98" s="14" t="s">
        <v>94</v>
      </c>
      <c r="B98" s="15">
        <v>7921993</v>
      </c>
      <c r="C98" s="34">
        <v>0.49950957851510985</v>
      </c>
      <c r="D98" s="15">
        <v>12861</v>
      </c>
      <c r="E98" s="34">
        <v>0.01787893396845787</v>
      </c>
      <c r="F98" s="35">
        <v>0.16234551078245082</v>
      </c>
      <c r="G98" s="15">
        <v>56147412</v>
      </c>
      <c r="H98" s="34">
        <v>3.409628219416348</v>
      </c>
      <c r="I98" s="15">
        <v>1081833</v>
      </c>
      <c r="J98" s="33">
        <v>1.4393993249718466</v>
      </c>
      <c r="K98" s="33">
        <v>1.9267726890065744</v>
      </c>
      <c r="L98" s="33">
        <v>6.825951625496624</v>
      </c>
      <c r="M98" s="33">
        <v>80.50811796224788</v>
      </c>
    </row>
    <row r="99" spans="1:13" ht="12.75">
      <c r="A99" s="14" t="s">
        <v>95</v>
      </c>
      <c r="B99" s="15">
        <v>358161</v>
      </c>
      <c r="C99" s="34">
        <v>0.022583313334226657</v>
      </c>
      <c r="D99" s="17" t="s">
        <v>6</v>
      </c>
      <c r="E99" s="34" t="s">
        <v>6</v>
      </c>
      <c r="F99" s="36" t="s">
        <v>6</v>
      </c>
      <c r="G99" s="15">
        <v>4655489</v>
      </c>
      <c r="H99" s="34">
        <v>0.2827109229822097</v>
      </c>
      <c r="I99" s="15">
        <v>52524</v>
      </c>
      <c r="J99" s="33">
        <v>0.06988417819092343</v>
      </c>
      <c r="K99" s="33">
        <v>1.1282166062469485</v>
      </c>
      <c r="L99" s="33">
        <v>12.518575941367322</v>
      </c>
      <c r="M99" s="37" t="s">
        <v>6</v>
      </c>
    </row>
    <row r="100" spans="1:13" ht="12.75">
      <c r="A100" s="14" t="s">
        <v>96</v>
      </c>
      <c r="B100" s="15">
        <v>7563832</v>
      </c>
      <c r="C100" s="34">
        <v>0.47692626518088316</v>
      </c>
      <c r="D100" s="17" t="s">
        <v>6</v>
      </c>
      <c r="E100" s="34" t="s">
        <v>6</v>
      </c>
      <c r="F100" s="34" t="s">
        <v>6</v>
      </c>
      <c r="G100" s="15">
        <v>18063774</v>
      </c>
      <c r="H100" s="34">
        <v>1.0969473282145101</v>
      </c>
      <c r="I100" s="15">
        <v>38726</v>
      </c>
      <c r="J100" s="33">
        <v>0.051525677492607204</v>
      </c>
      <c r="K100" s="33">
        <v>0.21438487881878948</v>
      </c>
      <c r="L100" s="33">
        <v>2.300035473614506</v>
      </c>
      <c r="M100" s="37" t="s">
        <v>6</v>
      </c>
    </row>
    <row r="101" spans="1:13" ht="12.75">
      <c r="A101" s="14" t="s">
        <v>97</v>
      </c>
      <c r="B101" s="15">
        <v>13861500</v>
      </c>
      <c r="C101" s="34">
        <v>0.8740164277584183</v>
      </c>
      <c r="D101" s="15">
        <v>841460</v>
      </c>
      <c r="E101" s="34">
        <v>1.1697696739832484</v>
      </c>
      <c r="F101" s="35">
        <v>6.070482992461133</v>
      </c>
      <c r="G101" s="15">
        <v>13017985</v>
      </c>
      <c r="H101" s="34">
        <v>0.7905349050805535</v>
      </c>
      <c r="I101" s="15">
        <v>43952</v>
      </c>
      <c r="J101" s="33">
        <v>0.058478969610986725</v>
      </c>
      <c r="K101" s="33">
        <v>0.33762521619129227</v>
      </c>
      <c r="L101" s="33">
        <v>0.9044851789662934</v>
      </c>
      <c r="M101" s="33">
        <v>0.04999186669958429</v>
      </c>
    </row>
    <row r="102" spans="1:13" ht="12.75">
      <c r="A102" s="14" t="s">
        <v>98</v>
      </c>
      <c r="B102" s="15">
        <v>2696202</v>
      </c>
      <c r="C102" s="34">
        <v>0.17000503845580223</v>
      </c>
      <c r="D102" s="15">
        <v>633315</v>
      </c>
      <c r="E102" s="34">
        <v>0.8804134255682992</v>
      </c>
      <c r="F102" s="35">
        <v>23.489152518987822</v>
      </c>
      <c r="G102" s="15">
        <v>4740279</v>
      </c>
      <c r="H102" s="34">
        <v>0.28785991144715106</v>
      </c>
      <c r="I102" s="15">
        <v>682293</v>
      </c>
      <c r="J102" s="33">
        <v>0.9078037771384456</v>
      </c>
      <c r="K102" s="33">
        <v>14.39351987509596</v>
      </c>
      <c r="L102" s="33">
        <v>1.6932434124415003</v>
      </c>
      <c r="M102" s="33">
        <v>1.0311107836099458</v>
      </c>
    </row>
    <row r="103" spans="1:13" ht="12.75">
      <c r="A103" s="14" t="s">
        <v>99</v>
      </c>
      <c r="B103" s="15">
        <v>2552365</v>
      </c>
      <c r="C103" s="34">
        <v>0.16093560867406956</v>
      </c>
      <c r="D103" s="15">
        <v>74320</v>
      </c>
      <c r="E103" s="34">
        <v>0.10331718937374923</v>
      </c>
      <c r="F103" s="34">
        <v>2.9118092435838916</v>
      </c>
      <c r="G103" s="15">
        <v>705733</v>
      </c>
      <c r="H103" s="34">
        <v>0.042856599555708065</v>
      </c>
      <c r="I103" s="17" t="s">
        <v>6</v>
      </c>
      <c r="J103" s="37" t="s">
        <v>6</v>
      </c>
      <c r="K103" s="37" t="s">
        <v>6</v>
      </c>
      <c r="L103" s="33">
        <v>0.2662965636306271</v>
      </c>
      <c r="M103" s="37" t="s">
        <v>6</v>
      </c>
    </row>
    <row r="104" spans="1:13" ht="12.75">
      <c r="A104" s="14" t="s">
        <v>100</v>
      </c>
      <c r="B104" s="15">
        <v>3136985</v>
      </c>
      <c r="C104" s="34">
        <v>0.19779796007876072</v>
      </c>
      <c r="D104" s="15">
        <v>29506</v>
      </c>
      <c r="E104" s="34">
        <v>0.04101825874141341</v>
      </c>
      <c r="F104" s="35">
        <v>0.940584669674863</v>
      </c>
      <c r="G104" s="15">
        <v>208445</v>
      </c>
      <c r="H104" s="34">
        <v>0.012658107094878045</v>
      </c>
      <c r="I104" s="17" t="s">
        <v>6</v>
      </c>
      <c r="J104" s="37" t="s">
        <v>6</v>
      </c>
      <c r="K104" s="37" t="s">
        <v>6</v>
      </c>
      <c r="L104" s="33">
        <v>0.06399513468105406</v>
      </c>
      <c r="M104" s="37" t="s">
        <v>6</v>
      </c>
    </row>
    <row r="105" spans="1:13" ht="12.75">
      <c r="A105" s="14" t="s">
        <v>101</v>
      </c>
      <c r="B105" s="15">
        <v>783688</v>
      </c>
      <c r="C105" s="34">
        <v>0.04941429038972256</v>
      </c>
      <c r="D105" s="15">
        <v>3042</v>
      </c>
      <c r="E105" s="34">
        <v>0.00422888711080389</v>
      </c>
      <c r="F105" s="35">
        <v>0.38816467777993285</v>
      </c>
      <c r="G105" s="15">
        <v>2251398</v>
      </c>
      <c r="H105" s="34">
        <v>0.13671921608670987</v>
      </c>
      <c r="I105" s="15">
        <v>36780</v>
      </c>
      <c r="J105" s="33">
        <v>0.04893648758400281</v>
      </c>
      <c r="K105" s="33">
        <v>1.6336516244573371</v>
      </c>
      <c r="L105" s="33">
        <v>2.76679509122619</v>
      </c>
      <c r="M105" s="33">
        <v>11.571954110333353</v>
      </c>
    </row>
    <row r="106" spans="1:13" ht="12.75">
      <c r="A106" s="14" t="s">
        <v>102</v>
      </c>
      <c r="B106" s="15">
        <v>1082156</v>
      </c>
      <c r="C106" s="34">
        <v>0.06823374969500695</v>
      </c>
      <c r="D106" s="15">
        <v>6273</v>
      </c>
      <c r="E106" s="34">
        <v>0.008720515728492046</v>
      </c>
      <c r="F106" s="35">
        <v>0.5796761280259038</v>
      </c>
      <c r="G106" s="15">
        <v>1386605</v>
      </c>
      <c r="H106" s="34">
        <v>0.08420348095801468</v>
      </c>
      <c r="I106" s="15">
        <v>45137</v>
      </c>
      <c r="J106" s="33">
        <v>0.06005563458616463</v>
      </c>
      <c r="K106" s="33">
        <v>3.2552168786352276</v>
      </c>
      <c r="L106" s="33">
        <v>1.2340444623722082</v>
      </c>
      <c r="M106" s="33">
        <v>6.886706756338763</v>
      </c>
    </row>
    <row r="107" spans="1:13" ht="12.75">
      <c r="A107" s="14" t="s">
        <v>103</v>
      </c>
      <c r="B107" s="15">
        <v>896989</v>
      </c>
      <c r="C107" s="34">
        <v>0.05655831775194574</v>
      </c>
      <c r="D107" s="15">
        <v>53229</v>
      </c>
      <c r="E107" s="34">
        <v>0.07399718343884953</v>
      </c>
      <c r="F107" s="35">
        <v>5.934186483892222</v>
      </c>
      <c r="G107" s="15">
        <v>3171139</v>
      </c>
      <c r="H107" s="34">
        <v>0.19257174350425516</v>
      </c>
      <c r="I107" s="15">
        <v>59751</v>
      </c>
      <c r="J107" s="33">
        <v>0.07949983876105905</v>
      </c>
      <c r="K107" s="33">
        <v>1.8842125810316104</v>
      </c>
      <c r="L107" s="33">
        <v>3.4048350650887285</v>
      </c>
      <c r="M107" s="33">
        <v>1.074363037435835</v>
      </c>
    </row>
    <row r="108" spans="1:13" ht="12.75">
      <c r="A108" s="14" t="s">
        <v>104</v>
      </c>
      <c r="B108" s="15">
        <v>13768757</v>
      </c>
      <c r="C108" s="34">
        <v>0.868168654749754</v>
      </c>
      <c r="D108" s="15">
        <v>123292</v>
      </c>
      <c r="E108" s="34">
        <v>0.17139643315753889</v>
      </c>
      <c r="F108" s="34">
        <v>0.8954475701764509</v>
      </c>
      <c r="G108" s="15">
        <v>134774</v>
      </c>
      <c r="H108" s="34">
        <v>0.008184335079301943</v>
      </c>
      <c r="I108" s="17" t="s">
        <v>8</v>
      </c>
      <c r="J108" s="37" t="s">
        <v>8</v>
      </c>
      <c r="K108" s="37" t="s">
        <v>8</v>
      </c>
      <c r="L108" s="33">
        <v>0.009427125748580548</v>
      </c>
      <c r="M108" s="33" t="e">
        <v>#VALUE!</v>
      </c>
    </row>
    <row r="109" spans="1:13" ht="12.75">
      <c r="A109" s="14" t="s">
        <v>105</v>
      </c>
      <c r="B109" s="15">
        <v>5597522</v>
      </c>
      <c r="C109" s="34">
        <v>0.35294348971894507</v>
      </c>
      <c r="D109" s="15">
        <v>18014</v>
      </c>
      <c r="E109" s="34">
        <v>0.0250424629894876</v>
      </c>
      <c r="F109" s="34">
        <v>0.3218209772109873</v>
      </c>
      <c r="G109" s="15">
        <v>47391058</v>
      </c>
      <c r="H109" s="34">
        <v>2.8778866727605696</v>
      </c>
      <c r="I109" s="15">
        <v>6393228</v>
      </c>
      <c r="J109" s="33">
        <v>8.506311110486655</v>
      </c>
      <c r="K109" s="33">
        <v>13.490367739838177</v>
      </c>
      <c r="L109" s="33">
        <v>8.153958796781547</v>
      </c>
      <c r="M109" s="33">
        <v>339.67549893384927</v>
      </c>
    </row>
    <row r="110" spans="1:13" ht="12.75">
      <c r="A110" s="14" t="s">
        <v>106</v>
      </c>
      <c r="B110" s="17" t="s">
        <v>8</v>
      </c>
      <c r="C110" s="34" t="s">
        <v>8</v>
      </c>
      <c r="D110" s="17" t="s">
        <v>8</v>
      </c>
      <c r="E110" s="34" t="s">
        <v>8</v>
      </c>
      <c r="F110" s="34" t="s">
        <v>8</v>
      </c>
      <c r="G110" s="15">
        <v>13156682</v>
      </c>
      <c r="H110" s="34">
        <v>0.7989574696886673</v>
      </c>
      <c r="I110" s="15">
        <v>3345338</v>
      </c>
      <c r="J110" s="33">
        <v>4.451035658001436</v>
      </c>
      <c r="K110" s="33">
        <v>25.426912347657257</v>
      </c>
      <c r="L110" s="37" t="s">
        <v>8</v>
      </c>
      <c r="M110" s="37" t="s">
        <v>8</v>
      </c>
    </row>
    <row r="111" spans="1:13" ht="12.75">
      <c r="A111" s="14" t="s">
        <v>107</v>
      </c>
      <c r="B111" s="15">
        <v>1219441</v>
      </c>
      <c r="C111" s="34">
        <v>0.07689005278520747</v>
      </c>
      <c r="D111" s="15">
        <v>62312</v>
      </c>
      <c r="E111" s="34">
        <v>0.08662406760302828</v>
      </c>
      <c r="F111" s="34">
        <v>5.109882314929545</v>
      </c>
      <c r="G111" s="15">
        <v>4131605</v>
      </c>
      <c r="H111" s="34">
        <v>0.2508973521251822</v>
      </c>
      <c r="I111" s="15">
        <v>356759</v>
      </c>
      <c r="J111" s="33">
        <v>0.4746746159320625</v>
      </c>
      <c r="K111" s="33">
        <v>8.634876760968195</v>
      </c>
      <c r="L111" s="33">
        <v>3.2630664570625867</v>
      </c>
      <c r="M111" s="33">
        <v>5.479708227364151</v>
      </c>
    </row>
    <row r="112" spans="1:13" ht="12.75">
      <c r="A112" s="14" t="s">
        <v>108</v>
      </c>
      <c r="B112" s="15">
        <v>24111804</v>
      </c>
      <c r="C112" s="34">
        <v>1.5203342206031916</v>
      </c>
      <c r="D112" s="17" t="s">
        <v>6</v>
      </c>
      <c r="E112" s="34" t="s">
        <v>6</v>
      </c>
      <c r="F112" s="36" t="s">
        <v>6</v>
      </c>
      <c r="G112" s="15">
        <v>83615025</v>
      </c>
      <c r="H112" s="34">
        <v>5.077636504549906</v>
      </c>
      <c r="I112" s="17" t="s">
        <v>8</v>
      </c>
      <c r="J112" s="37" t="s">
        <v>8</v>
      </c>
      <c r="K112" s="37" t="s">
        <v>8</v>
      </c>
      <c r="L112" s="33">
        <v>3.3398159666072353</v>
      </c>
      <c r="M112" s="37" t="s">
        <v>8</v>
      </c>
    </row>
    <row r="113" spans="1:13" ht="12.75">
      <c r="A113" s="14" t="s">
        <v>109</v>
      </c>
      <c r="B113" s="15">
        <v>6574992</v>
      </c>
      <c r="C113" s="34">
        <v>0.4145764181639922</v>
      </c>
      <c r="D113" s="17" t="s">
        <v>6</v>
      </c>
      <c r="E113" s="34" t="s">
        <v>6</v>
      </c>
      <c r="F113" s="36" t="s">
        <v>6</v>
      </c>
      <c r="G113" s="15">
        <v>29735437</v>
      </c>
      <c r="H113" s="34">
        <v>1.8057249924872225</v>
      </c>
      <c r="I113" s="17" t="s">
        <v>8</v>
      </c>
      <c r="J113" s="37" t="s">
        <v>8</v>
      </c>
      <c r="K113" s="37" t="s">
        <v>8</v>
      </c>
      <c r="L113" s="33">
        <v>4.355590220215902</v>
      </c>
      <c r="M113" s="37" t="s">
        <v>8</v>
      </c>
    </row>
    <row r="114" spans="1:13" ht="12.75">
      <c r="A114" s="14" t="s">
        <v>110</v>
      </c>
      <c r="B114" s="15">
        <v>2514069</v>
      </c>
      <c r="C114" s="34">
        <v>0.15852091090561474</v>
      </c>
      <c r="D114" s="15">
        <v>381466</v>
      </c>
      <c r="E114" s="34">
        <v>0.5303013315614454</v>
      </c>
      <c r="F114" s="35">
        <v>15.173251012601483</v>
      </c>
      <c r="G114" s="15">
        <v>9793099</v>
      </c>
      <c r="H114" s="34">
        <v>0.5946993016514817</v>
      </c>
      <c r="I114" s="15">
        <v>825519</v>
      </c>
      <c r="J114" s="33">
        <v>1.0983686866193154</v>
      </c>
      <c r="K114" s="33">
        <v>8.429599251472899</v>
      </c>
      <c r="L114" s="33">
        <v>3.7515511250472993</v>
      </c>
      <c r="M114" s="33">
        <v>2.071216158151488</v>
      </c>
    </row>
    <row r="115" spans="1:13" ht="12.75">
      <c r="A115" s="14" t="s">
        <v>111</v>
      </c>
      <c r="B115" s="15">
        <v>14711163</v>
      </c>
      <c r="C115" s="34">
        <v>0.9275906744170411</v>
      </c>
      <c r="D115" s="15">
        <v>645024</v>
      </c>
      <c r="E115" s="34">
        <v>0.8966908874947958</v>
      </c>
      <c r="F115" s="35">
        <v>4.38458876432815</v>
      </c>
      <c r="G115" s="15">
        <v>66851727</v>
      </c>
      <c r="H115" s="34">
        <v>4.059662356226103</v>
      </c>
      <c r="I115" s="15">
        <v>2492891</v>
      </c>
      <c r="J115" s="33">
        <v>3.3168387566550397</v>
      </c>
      <c r="K115" s="33">
        <v>3.728985191362371</v>
      </c>
      <c r="L115" s="33">
        <v>4.376566591484398</v>
      </c>
      <c r="M115" s="33">
        <v>3.6989767632430524</v>
      </c>
    </row>
    <row r="116" spans="1:13" ht="12.75">
      <c r="A116" s="14" t="s">
        <v>112</v>
      </c>
      <c r="B116" s="15">
        <v>237788</v>
      </c>
      <c r="C116" s="34">
        <v>0.014993371447810032</v>
      </c>
      <c r="D116" s="15">
        <v>8104</v>
      </c>
      <c r="E116" s="34">
        <v>0.01126591096185231</v>
      </c>
      <c r="F116" s="34">
        <v>3.408077783571921</v>
      </c>
      <c r="G116" s="15">
        <v>446978</v>
      </c>
      <c r="H116" s="34">
        <v>0.02714334905156947</v>
      </c>
      <c r="I116" s="15">
        <v>33289</v>
      </c>
      <c r="J116" s="33">
        <v>0.04429164587231837</v>
      </c>
      <c r="K116" s="33">
        <v>7.447570126493922</v>
      </c>
      <c r="L116" s="33">
        <v>1.8103566063211283</v>
      </c>
      <c r="M116" s="33">
        <v>3.9314748733852993</v>
      </c>
    </row>
    <row r="117" spans="1:13" ht="12.75">
      <c r="A117" s="14" t="s">
        <v>113</v>
      </c>
      <c r="B117" s="15">
        <v>9545595</v>
      </c>
      <c r="C117" s="34">
        <v>0.6018834067545805</v>
      </c>
      <c r="D117" s="15">
        <v>44037</v>
      </c>
      <c r="E117" s="34">
        <v>0.061218771104033835</v>
      </c>
      <c r="F117" s="35">
        <v>0.4613332118113119</v>
      </c>
      <c r="G117" s="15">
        <v>32426271</v>
      </c>
      <c r="H117" s="34">
        <v>1.969129559382754</v>
      </c>
      <c r="I117" s="15">
        <v>736544</v>
      </c>
      <c r="J117" s="33">
        <v>0.979985761584333</v>
      </c>
      <c r="K117" s="33">
        <v>2.271442189575237</v>
      </c>
      <c r="L117" s="33">
        <v>3.271612969030847</v>
      </c>
      <c r="M117" s="33">
        <v>16.007929331331507</v>
      </c>
    </row>
    <row r="118" spans="1:13" ht="12.75">
      <c r="A118" s="14" t="s">
        <v>114</v>
      </c>
      <c r="B118" s="15">
        <v>443098</v>
      </c>
      <c r="C118" s="34">
        <v>0.027938890531825532</v>
      </c>
      <c r="D118" s="15">
        <v>29611</v>
      </c>
      <c r="E118" s="34">
        <v>0.041164226245238</v>
      </c>
      <c r="F118" s="35">
        <v>6.682720301152341</v>
      </c>
      <c r="G118" s="15">
        <v>3667763</v>
      </c>
      <c r="H118" s="34">
        <v>0.22272991365890848</v>
      </c>
      <c r="I118" s="15">
        <v>624541</v>
      </c>
      <c r="J118" s="33">
        <v>0.83096364579121</v>
      </c>
      <c r="K118" s="33">
        <v>17.02784503797001</v>
      </c>
      <c r="L118" s="33">
        <v>7.97203859634992</v>
      </c>
      <c r="M118" s="33">
        <v>20.18654840833643</v>
      </c>
    </row>
    <row r="119" spans="1:13" ht="12.75">
      <c r="A119" s="14" t="s">
        <v>115</v>
      </c>
      <c r="B119" s="15">
        <v>5421468</v>
      </c>
      <c r="C119" s="34">
        <v>0.34184266454327283</v>
      </c>
      <c r="D119" s="17" t="s">
        <v>8</v>
      </c>
      <c r="E119" s="34" t="s">
        <v>8</v>
      </c>
      <c r="F119" s="36" t="s">
        <v>8</v>
      </c>
      <c r="G119" s="15">
        <v>11800128</v>
      </c>
      <c r="H119" s="34">
        <v>0.7165788767169713</v>
      </c>
      <c r="I119" s="17" t="s">
        <v>8</v>
      </c>
      <c r="J119" s="37" t="s">
        <v>8</v>
      </c>
      <c r="K119" s="37" t="s">
        <v>8</v>
      </c>
      <c r="L119" s="33">
        <v>2.096224231326929</v>
      </c>
      <c r="M119" s="37" t="s">
        <v>8</v>
      </c>
    </row>
    <row r="120" spans="1:13" ht="12.75">
      <c r="A120" s="14" t="s">
        <v>116</v>
      </c>
      <c r="B120" s="15">
        <v>12080746</v>
      </c>
      <c r="C120" s="34">
        <v>0.7617336120605129</v>
      </c>
      <c r="D120" s="15">
        <v>856303</v>
      </c>
      <c r="E120" s="34">
        <v>1.1904039183572332</v>
      </c>
      <c r="F120" s="35">
        <v>7.088163264089817</v>
      </c>
      <c r="G120" s="15">
        <v>17722736</v>
      </c>
      <c r="H120" s="34">
        <v>1.076237330241793</v>
      </c>
      <c r="I120" s="15">
        <v>1446632</v>
      </c>
      <c r="J120" s="33">
        <v>1.9247713133937236</v>
      </c>
      <c r="K120" s="33">
        <v>8.162577155129998</v>
      </c>
      <c r="L120" s="33">
        <v>1.4128788768169724</v>
      </c>
      <c r="M120" s="33">
        <v>1.6169060633217027</v>
      </c>
    </row>
    <row r="121" spans="1:13" ht="12.75">
      <c r="A121" s="14" t="s">
        <v>117</v>
      </c>
      <c r="B121" s="15">
        <v>8363316</v>
      </c>
      <c r="C121" s="34">
        <v>0.5273365490412165</v>
      </c>
      <c r="D121" s="15">
        <v>707131</v>
      </c>
      <c r="E121" s="34">
        <v>0.9830299709236903</v>
      </c>
      <c r="F121" s="35">
        <v>8.455151042959516</v>
      </c>
      <c r="G121" s="15">
        <v>17722736</v>
      </c>
      <c r="H121" s="34">
        <v>1.076237330241793</v>
      </c>
      <c r="I121" s="15">
        <v>1446632</v>
      </c>
      <c r="J121" s="33">
        <v>1.9247713133937236</v>
      </c>
      <c r="K121" s="33">
        <v>8.162577155129998</v>
      </c>
      <c r="L121" s="33">
        <v>2.0408927319727166</v>
      </c>
      <c r="M121" s="33">
        <v>1.957998606680465</v>
      </c>
    </row>
    <row r="122" spans="1:13" ht="12.75">
      <c r="A122" s="14" t="s">
        <v>118</v>
      </c>
      <c r="B122" s="15">
        <v>3717430</v>
      </c>
      <c r="C122" s="34">
        <v>0.2343970630192964</v>
      </c>
      <c r="D122" s="15">
        <v>149171</v>
      </c>
      <c r="E122" s="34">
        <v>0.20737255726683995</v>
      </c>
      <c r="F122" s="35">
        <v>4.012745364404979</v>
      </c>
      <c r="G122" s="15">
        <v>11657699</v>
      </c>
      <c r="H122" s="34">
        <v>0.7079296813157077</v>
      </c>
      <c r="I122" s="15">
        <v>682329</v>
      </c>
      <c r="J122" s="33">
        <v>0.9078516758212359</v>
      </c>
      <c r="K122" s="33">
        <v>5.8530332615381475</v>
      </c>
      <c r="L122" s="33">
        <v>3.0202156639540676</v>
      </c>
      <c r="M122" s="33">
        <v>4.377877612094272</v>
      </c>
    </row>
    <row r="123" spans="1:13" ht="12.75">
      <c r="A123" s="14" t="s">
        <v>119</v>
      </c>
      <c r="B123" s="15">
        <v>183559</v>
      </c>
      <c r="C123" s="34">
        <v>0.01157404187590863</v>
      </c>
      <c r="D123" s="15">
        <v>3602</v>
      </c>
      <c r="E123" s="34">
        <v>0.005007380464535047</v>
      </c>
      <c r="F123" s="35">
        <v>1.962311845237771</v>
      </c>
      <c r="G123" s="15" t="s">
        <v>8</v>
      </c>
      <c r="H123" s="15" t="s">
        <v>8</v>
      </c>
      <c r="I123" s="15" t="s">
        <v>8</v>
      </c>
      <c r="J123" s="15" t="s">
        <v>8</v>
      </c>
      <c r="K123" s="15" t="s">
        <v>8</v>
      </c>
      <c r="L123" s="37" t="s">
        <v>8</v>
      </c>
      <c r="M123" s="37" t="s">
        <v>8</v>
      </c>
    </row>
    <row r="124" spans="1:13" ht="12.75">
      <c r="A124" s="14" t="s">
        <v>120</v>
      </c>
      <c r="B124" s="15">
        <v>97952</v>
      </c>
      <c r="C124" s="34">
        <v>0.006176218816996182</v>
      </c>
      <c r="D124" s="17" t="s">
        <v>6</v>
      </c>
      <c r="E124" s="34" t="s">
        <v>6</v>
      </c>
      <c r="F124" s="36" t="s">
        <v>6</v>
      </c>
      <c r="G124" s="15" t="s">
        <v>6</v>
      </c>
      <c r="H124" s="15" t="s">
        <v>6</v>
      </c>
      <c r="I124" s="15" t="s">
        <v>6</v>
      </c>
      <c r="J124" s="15" t="s">
        <v>6</v>
      </c>
      <c r="K124" s="15" t="s">
        <v>6</v>
      </c>
      <c r="L124" s="15" t="s">
        <v>6</v>
      </c>
      <c r="M124" s="15" t="s">
        <v>6</v>
      </c>
    </row>
    <row r="125" spans="1:13" ht="12.75">
      <c r="A125" s="14" t="s">
        <v>121</v>
      </c>
      <c r="B125" s="15">
        <v>85606</v>
      </c>
      <c r="C125" s="34">
        <v>0.0053977600053881</v>
      </c>
      <c r="D125" s="17" t="s">
        <v>6</v>
      </c>
      <c r="E125" s="34" t="s">
        <v>6</v>
      </c>
      <c r="F125" s="36" t="s">
        <v>6</v>
      </c>
      <c r="G125" s="15" t="s">
        <v>6</v>
      </c>
      <c r="H125" s="15" t="s">
        <v>6</v>
      </c>
      <c r="I125" s="15" t="s">
        <v>6</v>
      </c>
      <c r="J125" s="15" t="s">
        <v>6</v>
      </c>
      <c r="K125" s="15" t="s">
        <v>6</v>
      </c>
      <c r="L125" s="15" t="s">
        <v>6</v>
      </c>
      <c r="M125" s="15" t="s">
        <v>6</v>
      </c>
    </row>
    <row r="126" spans="1:13" ht="12.75">
      <c r="A126" s="18" t="s">
        <v>122</v>
      </c>
      <c r="B126" s="40" t="s">
        <v>6</v>
      </c>
      <c r="C126" s="41" t="s">
        <v>6</v>
      </c>
      <c r="D126" s="19">
        <v>106123</v>
      </c>
      <c r="E126" s="41">
        <v>0.14752866103216347</v>
      </c>
      <c r="F126" s="42" t="s">
        <v>6</v>
      </c>
      <c r="G126" s="19" t="s">
        <v>6</v>
      </c>
      <c r="H126" s="19" t="s">
        <v>6</v>
      </c>
      <c r="I126" s="19" t="s">
        <v>6</v>
      </c>
      <c r="J126" s="19" t="s">
        <v>6</v>
      </c>
      <c r="K126" s="19" t="s">
        <v>6</v>
      </c>
      <c r="L126" s="19" t="s">
        <v>6</v>
      </c>
      <c r="M126" s="19" t="s">
        <v>6</v>
      </c>
    </row>
    <row r="127" spans="1:9" ht="12.75">
      <c r="A127" s="21"/>
      <c r="B127" s="21"/>
      <c r="C127" s="21"/>
      <c r="D127" s="21"/>
      <c r="E127" s="21"/>
      <c r="F127" s="21"/>
      <c r="G127" s="15"/>
      <c r="H127" s="15"/>
      <c r="I127" s="15"/>
    </row>
    <row r="128" spans="1:6" ht="12.75">
      <c r="A128" s="21" t="s">
        <v>123</v>
      </c>
      <c r="B128" s="21"/>
      <c r="C128" s="21"/>
      <c r="D128" s="21"/>
      <c r="E128" s="23"/>
      <c r="F128" s="23"/>
    </row>
    <row r="129" ht="12.75">
      <c r="A129" s="9" t="s">
        <v>131</v>
      </c>
    </row>
  </sheetData>
  <mergeCells count="14">
    <mergeCell ref="A3:A6"/>
    <mergeCell ref="L4:M4"/>
    <mergeCell ref="L5:L6"/>
    <mergeCell ref="A1:M1"/>
    <mergeCell ref="M5:M6"/>
    <mergeCell ref="D5:E5"/>
    <mergeCell ref="G5:H5"/>
    <mergeCell ref="I5:J5"/>
    <mergeCell ref="B4:F4"/>
    <mergeCell ref="B3:M3"/>
    <mergeCell ref="G4:K4"/>
    <mergeCell ref="F5:F6"/>
    <mergeCell ref="B5:C5"/>
    <mergeCell ref="K5:K6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5"/>
  <sheetViews>
    <sheetView showGridLines="0" workbookViewId="0" topLeftCell="A1">
      <selection activeCell="S22" sqref="S22"/>
    </sheetView>
  </sheetViews>
  <sheetFormatPr defaultColWidth="9.140625" defaultRowHeight="12.75"/>
  <cols>
    <col min="1" max="1" width="94.7109375" style="9" customWidth="1"/>
    <col min="2" max="2" width="12.7109375" style="9" bestFit="1" customWidth="1"/>
    <col min="3" max="3" width="6.7109375" style="9" customWidth="1"/>
    <col min="4" max="4" width="15.7109375" style="9" customWidth="1"/>
    <col min="5" max="6" width="6.7109375" style="9" customWidth="1"/>
    <col min="7" max="7" width="12.7109375" style="9" bestFit="1" customWidth="1"/>
    <col min="8" max="8" width="6.7109375" style="9" customWidth="1"/>
    <col min="9" max="9" width="16.7109375" style="9" customWidth="1"/>
    <col min="10" max="11" width="6.7109375" style="9" customWidth="1"/>
    <col min="12" max="12" width="12.7109375" style="9" bestFit="1" customWidth="1"/>
    <col min="13" max="13" width="6.7109375" style="9" customWidth="1"/>
    <col min="14" max="14" width="15.57421875" style="9" customWidth="1"/>
    <col min="15" max="15" width="6.7109375" style="25" customWidth="1"/>
    <col min="16" max="16" width="6.7109375" style="9" customWidth="1"/>
    <col min="17" max="16384" width="9.140625" style="9" customWidth="1"/>
  </cols>
  <sheetData>
    <row r="1" spans="1:16" ht="12.75" customHeight="1">
      <c r="A1" s="7" t="s">
        <v>136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6" ht="12.75">
      <c r="A3" s="4" t="s">
        <v>137</v>
      </c>
      <c r="B3" s="2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2"/>
      <c r="P3" s="13"/>
    </row>
    <row r="4" spans="1:16" ht="12.75" customHeight="1">
      <c r="A4" s="4"/>
      <c r="B4" s="2">
        <v>2007</v>
      </c>
      <c r="C4" s="2"/>
      <c r="D4" s="2"/>
      <c r="E4" s="2"/>
      <c r="F4" s="2"/>
      <c r="G4" s="2">
        <v>2008</v>
      </c>
      <c r="H4" s="2"/>
      <c r="I4" s="2"/>
      <c r="J4" s="2"/>
      <c r="K4" s="2"/>
      <c r="L4" s="2">
        <v>2009</v>
      </c>
      <c r="M4" s="2"/>
      <c r="N4" s="2"/>
      <c r="O4" s="2"/>
      <c r="P4" s="5"/>
    </row>
    <row r="5" spans="1:16" ht="12.75" customHeight="1">
      <c r="A5" s="4"/>
      <c r="B5" s="2" t="s">
        <v>1</v>
      </c>
      <c r="C5" s="2"/>
      <c r="D5" s="2" t="s">
        <v>2</v>
      </c>
      <c r="E5" s="2"/>
      <c r="F5" s="2" t="s">
        <v>139</v>
      </c>
      <c r="G5" s="2" t="s">
        <v>1</v>
      </c>
      <c r="H5" s="2"/>
      <c r="I5" s="2" t="s">
        <v>2</v>
      </c>
      <c r="J5" s="2"/>
      <c r="K5" s="2" t="s">
        <v>139</v>
      </c>
      <c r="L5" s="2" t="s">
        <v>1</v>
      </c>
      <c r="M5" s="2"/>
      <c r="N5" s="2" t="s">
        <v>2</v>
      </c>
      <c r="O5" s="2"/>
      <c r="P5" s="5" t="s">
        <v>139</v>
      </c>
    </row>
    <row r="6" spans="1:16" ht="12.75">
      <c r="A6" s="4"/>
      <c r="B6" s="1" t="s">
        <v>140</v>
      </c>
      <c r="C6" s="1" t="s">
        <v>126</v>
      </c>
      <c r="D6" s="1" t="s">
        <v>140</v>
      </c>
      <c r="E6" s="1" t="s">
        <v>126</v>
      </c>
      <c r="F6" s="2"/>
      <c r="G6" s="1" t="s">
        <v>140</v>
      </c>
      <c r="H6" s="1" t="s">
        <v>126</v>
      </c>
      <c r="I6" s="1" t="s">
        <v>140</v>
      </c>
      <c r="J6" s="1" t="s">
        <v>126</v>
      </c>
      <c r="K6" s="2"/>
      <c r="L6" s="1" t="s">
        <v>140</v>
      </c>
      <c r="M6" s="1" t="s">
        <v>126</v>
      </c>
      <c r="N6" s="1" t="s">
        <v>140</v>
      </c>
      <c r="O6" s="1" t="s">
        <v>126</v>
      </c>
      <c r="P6" s="5"/>
    </row>
    <row r="7" spans="1:16" ht="12.75">
      <c r="A7" s="14" t="s">
        <v>141</v>
      </c>
      <c r="B7" s="30">
        <v>1399822315</v>
      </c>
      <c r="C7" s="43">
        <f>(B7*100)/$B$7</f>
        <v>100</v>
      </c>
      <c r="D7" s="30">
        <v>65387333</v>
      </c>
      <c r="E7" s="43">
        <f>(D7*100)/$D$7</f>
        <v>100</v>
      </c>
      <c r="F7" s="43">
        <f>(D7*100)/B7</f>
        <v>4.671116633827915</v>
      </c>
      <c r="G7" s="30">
        <v>1647262000</v>
      </c>
      <c r="H7" s="43">
        <f>(G7*100)/$G$7</f>
        <v>100</v>
      </c>
      <c r="I7" s="30">
        <v>75581163</v>
      </c>
      <c r="J7" s="43">
        <f>(I7*100)/$I$7</f>
        <v>100</v>
      </c>
      <c r="K7" s="43">
        <f>(I7*100)/G7</f>
        <v>4.58829032661471</v>
      </c>
      <c r="L7" s="30">
        <v>1515060355</v>
      </c>
      <c r="M7" s="43">
        <f>(L7*100)/$L$7</f>
        <v>100</v>
      </c>
      <c r="N7" s="30">
        <v>71192660</v>
      </c>
      <c r="O7" s="43">
        <f>(N7*100)/$N$7</f>
        <v>100</v>
      </c>
      <c r="P7" s="43">
        <f>(N7*100)/L7</f>
        <v>4.698998278520726</v>
      </c>
    </row>
    <row r="8" spans="1:16" ht="12.75">
      <c r="A8" s="14" t="s">
        <v>142</v>
      </c>
      <c r="B8" s="15">
        <v>70815466</v>
      </c>
      <c r="C8" s="16">
        <f>(B8*100)/$B$7</f>
        <v>5.0588896348605505</v>
      </c>
      <c r="D8" s="15">
        <v>817624</v>
      </c>
      <c r="E8" s="16">
        <f>(D8*100)/$D$7</f>
        <v>1.2504317923473036</v>
      </c>
      <c r="F8" s="16">
        <f aca="true" t="shared" si="0" ref="F8:F71">(D8*100)/B8</f>
        <v>1.1545839435696152</v>
      </c>
      <c r="G8" s="15">
        <v>94229682</v>
      </c>
      <c r="H8" s="16">
        <f aca="true" t="shared" si="1" ref="H8:H71">(G8*100)/$G$7</f>
        <v>5.720382185711806</v>
      </c>
      <c r="I8" s="15">
        <v>1073102</v>
      </c>
      <c r="J8" s="16">
        <f aca="true" t="shared" si="2" ref="J8:J71">(I8*100)/$I$7</f>
        <v>1.4198008569939575</v>
      </c>
      <c r="K8" s="16">
        <f aca="true" t="shared" si="3" ref="K8:K71">(I8*100)/G8</f>
        <v>1.138815262052991</v>
      </c>
      <c r="L8" s="15">
        <v>85308618</v>
      </c>
      <c r="M8" s="16">
        <f aca="true" t="shared" si="4" ref="M8:M71">(L8*100)/$L$7</f>
        <v>5.630707563462051</v>
      </c>
      <c r="N8" s="15">
        <v>974037</v>
      </c>
      <c r="O8" s="16">
        <f aca="true" t="shared" si="5" ref="O8:O71">(N8*100)/$N$7</f>
        <v>1.3681705389291536</v>
      </c>
      <c r="P8" s="16">
        <f aca="true" t="shared" si="6" ref="P8:P71">(N8*100)/L8</f>
        <v>1.1417803064164045</v>
      </c>
    </row>
    <row r="9" spans="1:16" ht="12.75">
      <c r="A9" s="14" t="s">
        <v>143</v>
      </c>
      <c r="B9" s="15">
        <v>754466</v>
      </c>
      <c r="C9" s="16">
        <f aca="true" t="shared" si="7" ref="C9:C72">(B9*100)/$B$7</f>
        <v>0.053897269097328254</v>
      </c>
      <c r="D9" s="15">
        <v>568632</v>
      </c>
      <c r="E9" s="16">
        <f aca="true" t="shared" si="8" ref="E9:E72">(D9*100)/$D$7</f>
        <v>0.8696363254332456</v>
      </c>
      <c r="F9" s="16">
        <f t="shared" si="0"/>
        <v>75.36880389573552</v>
      </c>
      <c r="G9" s="15">
        <v>949884</v>
      </c>
      <c r="H9" s="16">
        <f t="shared" si="1"/>
        <v>0.05766441525391832</v>
      </c>
      <c r="I9" s="15">
        <v>713095</v>
      </c>
      <c r="J9" s="16">
        <f t="shared" si="2"/>
        <v>0.9434824388717067</v>
      </c>
      <c r="K9" s="16">
        <f t="shared" si="3"/>
        <v>75.07179824062727</v>
      </c>
      <c r="L9" s="15">
        <v>857296</v>
      </c>
      <c r="M9" s="16">
        <f t="shared" si="4"/>
        <v>0.05658494047255299</v>
      </c>
      <c r="N9" s="15">
        <v>624496</v>
      </c>
      <c r="O9" s="16">
        <f t="shared" si="5"/>
        <v>0.8771915531741615</v>
      </c>
      <c r="P9" s="16">
        <f t="shared" si="6"/>
        <v>72.84485171982605</v>
      </c>
    </row>
    <row r="10" spans="1:16" ht="12.75">
      <c r="A10" s="14" t="s">
        <v>144</v>
      </c>
      <c r="B10" s="15">
        <v>754466</v>
      </c>
      <c r="C10" s="16">
        <f t="shared" si="7"/>
        <v>0.053897269097328254</v>
      </c>
      <c r="D10" s="15">
        <v>568632</v>
      </c>
      <c r="E10" s="16">
        <f t="shared" si="8"/>
        <v>0.8696363254332456</v>
      </c>
      <c r="F10" s="16">
        <f t="shared" si="0"/>
        <v>75.36880389573552</v>
      </c>
      <c r="G10" s="15">
        <v>949884</v>
      </c>
      <c r="H10" s="16">
        <f t="shared" si="1"/>
        <v>0.05766441525391832</v>
      </c>
      <c r="I10" s="15">
        <v>713095</v>
      </c>
      <c r="J10" s="16">
        <f t="shared" si="2"/>
        <v>0.9434824388717067</v>
      </c>
      <c r="K10" s="16">
        <f t="shared" si="3"/>
        <v>75.07179824062727</v>
      </c>
      <c r="L10" s="15">
        <v>857296</v>
      </c>
      <c r="M10" s="16">
        <f t="shared" si="4"/>
        <v>0.05658494047255299</v>
      </c>
      <c r="N10" s="15">
        <v>624496</v>
      </c>
      <c r="O10" s="16">
        <f t="shared" si="5"/>
        <v>0.8771915531741615</v>
      </c>
      <c r="P10" s="16">
        <f t="shared" si="6"/>
        <v>72.84485171982605</v>
      </c>
    </row>
    <row r="11" spans="1:16" ht="12.75">
      <c r="A11" s="14" t="s">
        <v>145</v>
      </c>
      <c r="B11" s="15">
        <v>27632863</v>
      </c>
      <c r="C11" s="16">
        <f t="shared" si="7"/>
        <v>1.9740264677806625</v>
      </c>
      <c r="D11" s="15" t="s">
        <v>8</v>
      </c>
      <c r="E11" s="16"/>
      <c r="F11" s="16"/>
      <c r="G11" s="15">
        <v>37494297</v>
      </c>
      <c r="H11" s="16">
        <f t="shared" si="1"/>
        <v>2.2761586802827964</v>
      </c>
      <c r="I11" s="15" t="s">
        <v>8</v>
      </c>
      <c r="J11" s="16"/>
      <c r="K11" s="16"/>
      <c r="L11" s="15">
        <v>34143620</v>
      </c>
      <c r="M11" s="16">
        <f t="shared" si="4"/>
        <v>2.253614510294542</v>
      </c>
      <c r="N11" s="15" t="s">
        <v>8</v>
      </c>
      <c r="O11" s="16"/>
      <c r="P11" s="16"/>
    </row>
    <row r="12" spans="1:16" ht="12.75">
      <c r="A12" s="14" t="s">
        <v>146</v>
      </c>
      <c r="B12" s="15">
        <v>27632863</v>
      </c>
      <c r="C12" s="16">
        <f t="shared" si="7"/>
        <v>1.9740264677806625</v>
      </c>
      <c r="D12" s="15" t="s">
        <v>8</v>
      </c>
      <c r="E12" s="16"/>
      <c r="F12" s="16"/>
      <c r="G12" s="15">
        <v>37494297</v>
      </c>
      <c r="H12" s="16">
        <f t="shared" si="1"/>
        <v>2.2761586802827964</v>
      </c>
      <c r="I12" s="15" t="s">
        <v>8</v>
      </c>
      <c r="J12" s="16"/>
      <c r="K12" s="16"/>
      <c r="L12" s="15">
        <v>34143620</v>
      </c>
      <c r="M12" s="16">
        <f t="shared" si="4"/>
        <v>2.253614510294542</v>
      </c>
      <c r="N12" s="15" t="s">
        <v>8</v>
      </c>
      <c r="O12" s="16"/>
      <c r="P12" s="16"/>
    </row>
    <row r="13" spans="1:16" ht="12.75">
      <c r="A13" s="14" t="s">
        <v>147</v>
      </c>
      <c r="B13" s="15">
        <v>32137573</v>
      </c>
      <c r="C13" s="16">
        <f t="shared" si="7"/>
        <v>2.2958323106886604</v>
      </c>
      <c r="D13" s="15">
        <v>6048</v>
      </c>
      <c r="E13" s="16">
        <f t="shared" si="8"/>
        <v>0.009249497911162701</v>
      </c>
      <c r="F13" s="16">
        <f t="shared" si="0"/>
        <v>0.018819093775376255</v>
      </c>
      <c r="G13" s="15">
        <v>42172290</v>
      </c>
      <c r="H13" s="16">
        <f t="shared" si="1"/>
        <v>2.5601446521561235</v>
      </c>
      <c r="I13" s="15">
        <v>7025</v>
      </c>
      <c r="J13" s="16">
        <f t="shared" si="2"/>
        <v>0.009294643957780856</v>
      </c>
      <c r="K13" s="16">
        <f t="shared" si="3"/>
        <v>0.016657857564765868</v>
      </c>
      <c r="L13" s="15">
        <v>33782938</v>
      </c>
      <c r="M13" s="16">
        <f t="shared" si="4"/>
        <v>2.2298080659631543</v>
      </c>
      <c r="N13" s="15" t="s">
        <v>6</v>
      </c>
      <c r="O13" s="16"/>
      <c r="P13" s="16"/>
    </row>
    <row r="14" spans="1:16" ht="12.75">
      <c r="A14" s="14" t="s">
        <v>148</v>
      </c>
      <c r="B14" s="15">
        <v>26758079</v>
      </c>
      <c r="C14" s="16">
        <f t="shared" si="7"/>
        <v>1.911533964937543</v>
      </c>
      <c r="D14" s="15" t="s">
        <v>8</v>
      </c>
      <c r="E14" s="16"/>
      <c r="F14" s="16"/>
      <c r="G14" s="15">
        <v>35799706</v>
      </c>
      <c r="H14" s="16">
        <f t="shared" si="1"/>
        <v>2.173285488282981</v>
      </c>
      <c r="I14" s="15" t="s">
        <v>8</v>
      </c>
      <c r="J14" s="16"/>
      <c r="K14" s="16"/>
      <c r="L14" s="15">
        <v>28756701</v>
      </c>
      <c r="M14" s="16">
        <f t="shared" si="4"/>
        <v>1.8980564638957897</v>
      </c>
      <c r="N14" s="15" t="s">
        <v>8</v>
      </c>
      <c r="O14" s="16"/>
      <c r="P14" s="16"/>
    </row>
    <row r="15" spans="1:16" ht="12.75">
      <c r="A15" s="14" t="s">
        <v>149</v>
      </c>
      <c r="B15" s="15">
        <v>5379494</v>
      </c>
      <c r="C15" s="16">
        <f t="shared" si="7"/>
        <v>0.3842983457511177</v>
      </c>
      <c r="D15" s="15">
        <v>6048</v>
      </c>
      <c r="E15" s="16">
        <f t="shared" si="8"/>
        <v>0.009249497911162701</v>
      </c>
      <c r="F15" s="16">
        <f t="shared" si="0"/>
        <v>0.11242693086003999</v>
      </c>
      <c r="G15" s="15">
        <v>6372584</v>
      </c>
      <c r="H15" s="16">
        <f t="shared" si="1"/>
        <v>0.38685916387314223</v>
      </c>
      <c r="I15" s="15">
        <v>7025</v>
      </c>
      <c r="J15" s="16">
        <f t="shared" si="2"/>
        <v>0.009294643957780856</v>
      </c>
      <c r="K15" s="16">
        <f t="shared" si="3"/>
        <v>0.11023785641742816</v>
      </c>
      <c r="L15" s="15">
        <v>5026237</v>
      </c>
      <c r="M15" s="16">
        <f t="shared" si="4"/>
        <v>0.3317516020673645</v>
      </c>
      <c r="N15" s="15" t="s">
        <v>6</v>
      </c>
      <c r="O15" s="16"/>
      <c r="P15" s="16"/>
    </row>
    <row r="16" spans="1:16" ht="12.75">
      <c r="A16" s="14" t="s">
        <v>150</v>
      </c>
      <c r="B16" s="15">
        <v>7136031</v>
      </c>
      <c r="C16" s="16">
        <f t="shared" si="7"/>
        <v>0.5097812003375586</v>
      </c>
      <c r="D16" s="15">
        <v>242944</v>
      </c>
      <c r="E16" s="16">
        <f t="shared" si="8"/>
        <v>0.3715459690028954</v>
      </c>
      <c r="F16" s="16">
        <f t="shared" si="0"/>
        <v>3.404469515337027</v>
      </c>
      <c r="G16" s="15">
        <v>8692329</v>
      </c>
      <c r="H16" s="16">
        <f t="shared" si="1"/>
        <v>0.527683452905488</v>
      </c>
      <c r="I16" s="15">
        <v>352982</v>
      </c>
      <c r="J16" s="16">
        <f t="shared" si="2"/>
        <v>0.46702377416447005</v>
      </c>
      <c r="K16" s="16">
        <f t="shared" si="3"/>
        <v>4.060844912796099</v>
      </c>
      <c r="L16" s="15">
        <v>9401584</v>
      </c>
      <c r="M16" s="16">
        <f t="shared" si="4"/>
        <v>0.6205418793365496</v>
      </c>
      <c r="N16" s="15">
        <v>335721</v>
      </c>
      <c r="O16" s="16">
        <f t="shared" si="5"/>
        <v>0.47156687220283666</v>
      </c>
      <c r="P16" s="16">
        <f t="shared" si="6"/>
        <v>3.570898265653958</v>
      </c>
    </row>
    <row r="17" spans="1:16" ht="12.75">
      <c r="A17" s="14" t="s">
        <v>151</v>
      </c>
      <c r="B17" s="15">
        <v>4255085</v>
      </c>
      <c r="C17" s="16">
        <f t="shared" si="7"/>
        <v>0.30397322248716974</v>
      </c>
      <c r="D17" s="15">
        <v>163371</v>
      </c>
      <c r="E17" s="16">
        <f t="shared" si="8"/>
        <v>0.24985114471636272</v>
      </c>
      <c r="F17" s="16">
        <f t="shared" si="0"/>
        <v>3.8394297646227984</v>
      </c>
      <c r="G17" s="15">
        <v>5264515</v>
      </c>
      <c r="H17" s="16">
        <f t="shared" si="1"/>
        <v>0.3195918439203964</v>
      </c>
      <c r="I17" s="15">
        <v>270924</v>
      </c>
      <c r="J17" s="16">
        <f t="shared" si="2"/>
        <v>0.35845439425164705</v>
      </c>
      <c r="K17" s="16">
        <f t="shared" si="3"/>
        <v>5.146229044840788</v>
      </c>
      <c r="L17" s="15">
        <v>5932686</v>
      </c>
      <c r="M17" s="16">
        <f t="shared" si="4"/>
        <v>0.39158083573508856</v>
      </c>
      <c r="N17" s="15">
        <v>244100</v>
      </c>
      <c r="O17" s="16">
        <f t="shared" si="5"/>
        <v>0.3428724253314878</v>
      </c>
      <c r="P17" s="16">
        <f t="shared" si="6"/>
        <v>4.114493839721165</v>
      </c>
    </row>
    <row r="18" spans="1:16" ht="12.75">
      <c r="A18" s="14" t="s">
        <v>152</v>
      </c>
      <c r="B18" s="15">
        <v>2880946</v>
      </c>
      <c r="C18" s="16">
        <f t="shared" si="7"/>
        <v>0.20580797785038882</v>
      </c>
      <c r="D18" s="15">
        <v>79573</v>
      </c>
      <c r="E18" s="16">
        <f t="shared" si="8"/>
        <v>0.12169482428653268</v>
      </c>
      <c r="F18" s="16">
        <f t="shared" si="0"/>
        <v>2.7620441341142805</v>
      </c>
      <c r="G18" s="15">
        <v>3427814</v>
      </c>
      <c r="H18" s="16">
        <f t="shared" si="1"/>
        <v>0.20809160898509163</v>
      </c>
      <c r="I18" s="15">
        <v>82058</v>
      </c>
      <c r="J18" s="16">
        <f t="shared" si="2"/>
        <v>0.10856937991282299</v>
      </c>
      <c r="K18" s="16">
        <f t="shared" si="3"/>
        <v>2.393887182910158</v>
      </c>
      <c r="L18" s="15">
        <v>3468898</v>
      </c>
      <c r="M18" s="16">
        <f t="shared" si="4"/>
        <v>0.22896104360146102</v>
      </c>
      <c r="N18" s="15">
        <v>91621</v>
      </c>
      <c r="O18" s="16">
        <f t="shared" si="5"/>
        <v>0.12869444687134882</v>
      </c>
      <c r="P18" s="16">
        <f t="shared" si="6"/>
        <v>2.641213434352927</v>
      </c>
    </row>
    <row r="19" spans="1:16" ht="12.75">
      <c r="A19" s="14" t="s">
        <v>153</v>
      </c>
      <c r="B19" s="15">
        <v>3154533</v>
      </c>
      <c r="C19" s="16">
        <f t="shared" si="7"/>
        <v>0.22535238695634024</v>
      </c>
      <c r="D19" s="15" t="s">
        <v>8</v>
      </c>
      <c r="E19" s="16"/>
      <c r="F19" s="16"/>
      <c r="G19" s="15">
        <v>4920882</v>
      </c>
      <c r="H19" s="16">
        <f t="shared" si="1"/>
        <v>0.29873098511347923</v>
      </c>
      <c r="I19" s="15" t="s">
        <v>8</v>
      </c>
      <c r="J19" s="16"/>
      <c r="K19" s="16"/>
      <c r="L19" s="15">
        <v>7123180</v>
      </c>
      <c r="M19" s="16">
        <f t="shared" si="4"/>
        <v>0.47015816739525207</v>
      </c>
      <c r="N19" s="15" t="s">
        <v>6</v>
      </c>
      <c r="O19" s="16"/>
      <c r="P19" s="16"/>
    </row>
    <row r="20" spans="1:16" ht="12.75">
      <c r="A20" s="14" t="s">
        <v>154</v>
      </c>
      <c r="B20" s="15">
        <v>3153425</v>
      </c>
      <c r="C20" s="16">
        <f t="shared" si="7"/>
        <v>0.22527323405328054</v>
      </c>
      <c r="D20" s="15" t="s">
        <v>8</v>
      </c>
      <c r="E20" s="16"/>
      <c r="F20" s="16"/>
      <c r="G20" s="15">
        <v>4920299</v>
      </c>
      <c r="H20" s="16">
        <f t="shared" si="1"/>
        <v>0.29869559305077154</v>
      </c>
      <c r="I20" s="15" t="s">
        <v>8</v>
      </c>
      <c r="J20" s="16"/>
      <c r="K20" s="16"/>
      <c r="L20" s="15">
        <v>7122593</v>
      </c>
      <c r="M20" s="16">
        <f t="shared" si="4"/>
        <v>0.47011942306417226</v>
      </c>
      <c r="N20" s="15" t="s">
        <v>6</v>
      </c>
      <c r="O20" s="16"/>
      <c r="P20" s="16"/>
    </row>
    <row r="21" spans="1:16" ht="12.75">
      <c r="A21" s="14" t="s">
        <v>155</v>
      </c>
      <c r="B21" s="15">
        <v>1108</v>
      </c>
      <c r="C21" s="16">
        <f t="shared" si="7"/>
        <v>7.915290305970012E-05</v>
      </c>
      <c r="D21" s="15" t="s">
        <v>8</v>
      </c>
      <c r="E21" s="16"/>
      <c r="F21" s="16"/>
      <c r="G21" s="17">
        <v>583</v>
      </c>
      <c r="H21" s="16">
        <f t="shared" si="1"/>
        <v>3.539206270769313E-05</v>
      </c>
      <c r="I21" s="17" t="s">
        <v>8</v>
      </c>
      <c r="J21" s="16"/>
      <c r="K21" s="16"/>
      <c r="L21" s="17">
        <v>587</v>
      </c>
      <c r="M21" s="16">
        <f t="shared" si="4"/>
        <v>3.874433107980045E-05</v>
      </c>
      <c r="N21" s="17" t="s">
        <v>8</v>
      </c>
      <c r="O21" s="16"/>
      <c r="P21" s="16"/>
    </row>
    <row r="22" spans="1:16" ht="12.75">
      <c r="A22" s="14" t="s">
        <v>156</v>
      </c>
      <c r="B22" s="15">
        <v>1329006849</v>
      </c>
      <c r="C22" s="16">
        <f t="shared" si="7"/>
        <v>94.94111036513945</v>
      </c>
      <c r="D22" s="15">
        <v>64569709</v>
      </c>
      <c r="E22" s="16">
        <f t="shared" si="8"/>
        <v>98.7495682076527</v>
      </c>
      <c r="F22" s="16">
        <f t="shared" si="0"/>
        <v>4.8584933214290755</v>
      </c>
      <c r="G22" s="15">
        <v>1553032318</v>
      </c>
      <c r="H22" s="16">
        <f t="shared" si="1"/>
        <v>94.2796178142882</v>
      </c>
      <c r="I22" s="15">
        <v>74508062</v>
      </c>
      <c r="J22" s="16">
        <f t="shared" si="2"/>
        <v>98.58020046608704</v>
      </c>
      <c r="K22" s="16">
        <f t="shared" si="3"/>
        <v>4.797586060279269</v>
      </c>
      <c r="L22" s="15">
        <v>1429751736</v>
      </c>
      <c r="M22" s="16">
        <f t="shared" si="4"/>
        <v>94.36929237053398</v>
      </c>
      <c r="N22" s="15">
        <v>70218623</v>
      </c>
      <c r="O22" s="16">
        <f t="shared" si="5"/>
        <v>98.63182946107085</v>
      </c>
      <c r="P22" s="16">
        <f t="shared" si="6"/>
        <v>4.911245864016212</v>
      </c>
    </row>
    <row r="23" spans="1:16" ht="12.75">
      <c r="A23" s="14" t="s">
        <v>157</v>
      </c>
      <c r="B23" s="15">
        <v>217490755</v>
      </c>
      <c r="C23" s="16">
        <f t="shared" si="7"/>
        <v>15.537025854599268</v>
      </c>
      <c r="D23" s="15">
        <v>13772428</v>
      </c>
      <c r="E23" s="16">
        <f t="shared" si="8"/>
        <v>21.062837965879417</v>
      </c>
      <c r="F23" s="16">
        <f t="shared" si="0"/>
        <v>6.332419968839595</v>
      </c>
      <c r="G23" s="15">
        <v>256667638</v>
      </c>
      <c r="H23" s="16">
        <f t="shared" si="1"/>
        <v>15.58147022149482</v>
      </c>
      <c r="I23" s="15">
        <v>17561289</v>
      </c>
      <c r="J23" s="16">
        <f t="shared" si="2"/>
        <v>23.23500764337273</v>
      </c>
      <c r="K23" s="16">
        <f t="shared" si="3"/>
        <v>6.842034756247688</v>
      </c>
      <c r="L23" s="15">
        <v>271632953</v>
      </c>
      <c r="M23" s="16">
        <f t="shared" si="4"/>
        <v>17.928853600027043</v>
      </c>
      <c r="N23" s="15">
        <v>15883062</v>
      </c>
      <c r="O23" s="16">
        <f t="shared" si="5"/>
        <v>22.309971280747202</v>
      </c>
      <c r="P23" s="16">
        <f t="shared" si="6"/>
        <v>5.847251529898141</v>
      </c>
    </row>
    <row r="24" spans="1:16" ht="12.75">
      <c r="A24" s="14" t="s">
        <v>158</v>
      </c>
      <c r="B24" s="15">
        <v>56681294</v>
      </c>
      <c r="C24" s="16">
        <f t="shared" si="7"/>
        <v>4.04917777010863</v>
      </c>
      <c r="D24" s="15">
        <v>7476539</v>
      </c>
      <c r="E24" s="16">
        <f t="shared" si="8"/>
        <v>11.434231458866812</v>
      </c>
      <c r="F24" s="16">
        <f t="shared" si="0"/>
        <v>13.19048750016187</v>
      </c>
      <c r="G24" s="15">
        <v>70517424</v>
      </c>
      <c r="H24" s="16">
        <f t="shared" si="1"/>
        <v>4.280886950588309</v>
      </c>
      <c r="I24" s="15">
        <v>9674755</v>
      </c>
      <c r="J24" s="16">
        <f t="shared" si="2"/>
        <v>12.800484427581512</v>
      </c>
      <c r="K24" s="16">
        <f t="shared" si="3"/>
        <v>13.719665936747775</v>
      </c>
      <c r="L24" s="15">
        <v>67059525</v>
      </c>
      <c r="M24" s="16">
        <f t="shared" si="4"/>
        <v>4.426194955117811</v>
      </c>
      <c r="N24" s="15">
        <v>7769860</v>
      </c>
      <c r="O24" s="16">
        <f t="shared" si="5"/>
        <v>10.913849826653479</v>
      </c>
      <c r="P24" s="16">
        <f t="shared" si="6"/>
        <v>11.586512132318266</v>
      </c>
    </row>
    <row r="25" spans="1:16" ht="12.75">
      <c r="A25" s="14" t="s">
        <v>159</v>
      </c>
      <c r="B25" s="15">
        <v>1683863</v>
      </c>
      <c r="C25" s="16">
        <f t="shared" si="7"/>
        <v>0.12029119567221644</v>
      </c>
      <c r="D25" s="15">
        <v>705185</v>
      </c>
      <c r="E25" s="16">
        <f t="shared" si="8"/>
        <v>1.0784734101328157</v>
      </c>
      <c r="F25" s="16">
        <f t="shared" si="0"/>
        <v>41.879000845080625</v>
      </c>
      <c r="G25" s="15">
        <v>1917019</v>
      </c>
      <c r="H25" s="16">
        <f t="shared" si="1"/>
        <v>0.11637608346456119</v>
      </c>
      <c r="I25" s="15">
        <v>673134</v>
      </c>
      <c r="J25" s="16">
        <f t="shared" si="2"/>
        <v>0.890610799413076</v>
      </c>
      <c r="K25" s="16">
        <f t="shared" si="3"/>
        <v>35.11357999059999</v>
      </c>
      <c r="L25" s="15">
        <v>1969328</v>
      </c>
      <c r="M25" s="16">
        <f t="shared" si="4"/>
        <v>0.12998346854637352</v>
      </c>
      <c r="N25" s="15">
        <v>833850</v>
      </c>
      <c r="O25" s="16">
        <f t="shared" si="5"/>
        <v>1.1712583853447813</v>
      </c>
      <c r="P25" s="16">
        <f t="shared" si="6"/>
        <v>42.341854683425005</v>
      </c>
    </row>
    <row r="26" spans="1:16" ht="12.75">
      <c r="A26" s="14" t="s">
        <v>160</v>
      </c>
      <c r="B26" s="15">
        <v>12009360</v>
      </c>
      <c r="C26" s="16">
        <f t="shared" si="7"/>
        <v>0.8579203139792781</v>
      </c>
      <c r="D26" s="15">
        <v>161043</v>
      </c>
      <c r="E26" s="16">
        <f t="shared" si="8"/>
        <v>0.2462908221077009</v>
      </c>
      <c r="F26" s="16">
        <f t="shared" si="0"/>
        <v>1.3409790363516456</v>
      </c>
      <c r="G26" s="15">
        <v>10723165</v>
      </c>
      <c r="H26" s="16">
        <f t="shared" si="1"/>
        <v>0.6509690018952662</v>
      </c>
      <c r="I26" s="15">
        <v>146084</v>
      </c>
      <c r="J26" s="16">
        <f t="shared" si="2"/>
        <v>0.19328096340618628</v>
      </c>
      <c r="K26" s="16">
        <f t="shared" si="3"/>
        <v>1.362321665291917</v>
      </c>
      <c r="L26" s="15">
        <v>12063578</v>
      </c>
      <c r="M26" s="16">
        <f t="shared" si="4"/>
        <v>0.7962440545809147</v>
      </c>
      <c r="N26" s="15">
        <v>254709</v>
      </c>
      <c r="O26" s="16">
        <f t="shared" si="5"/>
        <v>0.35777424245701733</v>
      </c>
      <c r="P26" s="16">
        <f t="shared" si="6"/>
        <v>2.1113885117665756</v>
      </c>
    </row>
    <row r="27" spans="1:16" ht="12.75">
      <c r="A27" s="14" t="s">
        <v>161</v>
      </c>
      <c r="B27" s="15">
        <v>37605429</v>
      </c>
      <c r="C27" s="16">
        <f t="shared" si="7"/>
        <v>2.686443029021151</v>
      </c>
      <c r="D27" s="15">
        <v>582112</v>
      </c>
      <c r="E27" s="16">
        <f t="shared" si="8"/>
        <v>0.8902519391638133</v>
      </c>
      <c r="F27" s="16">
        <f t="shared" si="0"/>
        <v>1.5479467073756823</v>
      </c>
      <c r="G27" s="15">
        <v>47254432</v>
      </c>
      <c r="H27" s="16">
        <f t="shared" si="1"/>
        <v>2.868665215369504</v>
      </c>
      <c r="I27" s="15">
        <v>1196179</v>
      </c>
      <c r="J27" s="16">
        <f t="shared" si="2"/>
        <v>1.5826416960532879</v>
      </c>
      <c r="K27" s="16">
        <f t="shared" si="3"/>
        <v>2.5313583284632433</v>
      </c>
      <c r="L27" s="15">
        <v>46196718</v>
      </c>
      <c r="M27" s="16">
        <f t="shared" si="4"/>
        <v>3.049166843257541</v>
      </c>
      <c r="N27" s="15">
        <v>1067605</v>
      </c>
      <c r="O27" s="16">
        <f t="shared" si="5"/>
        <v>1.499599818295875</v>
      </c>
      <c r="P27" s="16">
        <f t="shared" si="6"/>
        <v>2.310997504194995</v>
      </c>
    </row>
    <row r="28" spans="1:16" ht="12.75">
      <c r="A28" s="14" t="s">
        <v>162</v>
      </c>
      <c r="B28" s="15">
        <v>25454834</v>
      </c>
      <c r="C28" s="16">
        <f t="shared" si="7"/>
        <v>1.8184332202190963</v>
      </c>
      <c r="D28" s="15">
        <v>998849</v>
      </c>
      <c r="E28" s="16">
        <f t="shared" si="8"/>
        <v>1.5275879198192714</v>
      </c>
      <c r="F28" s="16">
        <f t="shared" si="0"/>
        <v>3.924005161455777</v>
      </c>
      <c r="G28" s="15">
        <v>28938309</v>
      </c>
      <c r="H28" s="16">
        <f t="shared" si="1"/>
        <v>1.7567520528003437</v>
      </c>
      <c r="I28" s="15">
        <v>1273911</v>
      </c>
      <c r="J28" s="16">
        <f t="shared" si="2"/>
        <v>1.6854874276015044</v>
      </c>
      <c r="K28" s="16">
        <f t="shared" si="3"/>
        <v>4.4021611629069275</v>
      </c>
      <c r="L28" s="15">
        <v>32393322</v>
      </c>
      <c r="M28" s="16">
        <f t="shared" si="4"/>
        <v>2.138087891554657</v>
      </c>
      <c r="N28" s="15">
        <v>1273969</v>
      </c>
      <c r="O28" s="16">
        <f t="shared" si="5"/>
        <v>1.789466779300001</v>
      </c>
      <c r="P28" s="16">
        <f t="shared" si="6"/>
        <v>3.932813683017753</v>
      </c>
    </row>
    <row r="29" spans="1:16" ht="12.75">
      <c r="A29" s="14" t="s">
        <v>163</v>
      </c>
      <c r="B29" s="15">
        <v>31663500</v>
      </c>
      <c r="C29" s="16">
        <f t="shared" si="7"/>
        <v>2.2619656552624683</v>
      </c>
      <c r="D29" s="15">
        <v>2932153</v>
      </c>
      <c r="E29" s="16">
        <f t="shared" si="8"/>
        <v>4.484282911492965</v>
      </c>
      <c r="F29" s="16">
        <f t="shared" si="0"/>
        <v>9.260356561971987</v>
      </c>
      <c r="G29" s="15">
        <v>38914466</v>
      </c>
      <c r="H29" s="16">
        <f t="shared" si="1"/>
        <v>2.362372591609592</v>
      </c>
      <c r="I29" s="15">
        <v>3582872</v>
      </c>
      <c r="J29" s="16">
        <f t="shared" si="2"/>
        <v>4.74042983434907</v>
      </c>
      <c r="K29" s="16">
        <f t="shared" si="3"/>
        <v>9.207043982050275</v>
      </c>
      <c r="L29" s="15">
        <v>38154479</v>
      </c>
      <c r="M29" s="16">
        <f t="shared" si="4"/>
        <v>2.518347132118047</v>
      </c>
      <c r="N29" s="15">
        <v>3549606</v>
      </c>
      <c r="O29" s="16">
        <f t="shared" si="5"/>
        <v>4.985915682880791</v>
      </c>
      <c r="P29" s="16">
        <f t="shared" si="6"/>
        <v>9.303248512448565</v>
      </c>
    </row>
    <row r="30" spans="1:16" ht="12.75">
      <c r="A30" s="14" t="s">
        <v>164</v>
      </c>
      <c r="B30" s="15">
        <v>18730627</v>
      </c>
      <c r="C30" s="16">
        <f t="shared" si="7"/>
        <v>1.3380717537711206</v>
      </c>
      <c r="D30" s="15">
        <v>4309</v>
      </c>
      <c r="E30" s="16">
        <f t="shared" si="8"/>
        <v>0.006589961392063506</v>
      </c>
      <c r="F30" s="16">
        <f t="shared" si="0"/>
        <v>0.02300510281903537</v>
      </c>
      <c r="G30" s="15">
        <v>19781549</v>
      </c>
      <c r="H30" s="16">
        <f t="shared" si="1"/>
        <v>1.200874481412186</v>
      </c>
      <c r="I30" s="15">
        <v>771</v>
      </c>
      <c r="J30" s="16">
        <f t="shared" si="2"/>
        <v>0.0010200954436226392</v>
      </c>
      <c r="K30" s="16">
        <f t="shared" si="3"/>
        <v>0.0038975714186993142</v>
      </c>
      <c r="L30" s="15">
        <v>33132421</v>
      </c>
      <c r="M30" s="16">
        <f t="shared" si="4"/>
        <v>2.186871360646223</v>
      </c>
      <c r="N30" s="15" t="s">
        <v>6</v>
      </c>
      <c r="O30" s="16"/>
      <c r="P30" s="16"/>
    </row>
    <row r="31" spans="1:16" ht="12.75">
      <c r="A31" s="14" t="s">
        <v>165</v>
      </c>
      <c r="B31" s="15">
        <v>6302942</v>
      </c>
      <c r="C31" s="16">
        <f t="shared" si="7"/>
        <v>0.45026728981670794</v>
      </c>
      <c r="D31" s="15">
        <v>12362</v>
      </c>
      <c r="E31" s="16">
        <f t="shared" si="8"/>
        <v>0.018905802443418208</v>
      </c>
      <c r="F31" s="16">
        <f t="shared" si="0"/>
        <v>0.1961306323301087</v>
      </c>
      <c r="G31" s="15">
        <v>6504880</v>
      </c>
      <c r="H31" s="16">
        <f t="shared" si="1"/>
        <v>0.39489043030191917</v>
      </c>
      <c r="I31" s="15">
        <v>26549</v>
      </c>
      <c r="J31" s="16">
        <f t="shared" si="2"/>
        <v>0.035126477214964265</v>
      </c>
      <c r="K31" s="16">
        <f t="shared" si="3"/>
        <v>0.40813973509119306</v>
      </c>
      <c r="L31" s="15">
        <v>7080820</v>
      </c>
      <c r="M31" s="16">
        <f t="shared" si="4"/>
        <v>0.4673622391762736</v>
      </c>
      <c r="N31" s="15" t="s">
        <v>6</v>
      </c>
      <c r="O31" s="16"/>
      <c r="P31" s="16"/>
    </row>
    <row r="32" spans="1:16" ht="12.75">
      <c r="A32" s="14" t="s">
        <v>166</v>
      </c>
      <c r="B32" s="15">
        <v>27358907</v>
      </c>
      <c r="C32" s="16">
        <f t="shared" si="7"/>
        <v>1.9544556981862373</v>
      </c>
      <c r="D32" s="15">
        <v>899876</v>
      </c>
      <c r="E32" s="16">
        <f t="shared" si="8"/>
        <v>1.3762237404605568</v>
      </c>
      <c r="F32" s="16">
        <f t="shared" si="0"/>
        <v>3.289151865606327</v>
      </c>
      <c r="G32" s="15">
        <v>32116395</v>
      </c>
      <c r="H32" s="16">
        <f t="shared" si="1"/>
        <v>1.949683474759935</v>
      </c>
      <c r="I32" s="15">
        <v>987034</v>
      </c>
      <c r="J32" s="16">
        <f t="shared" si="2"/>
        <v>1.3059259223095045</v>
      </c>
      <c r="K32" s="16">
        <f t="shared" si="3"/>
        <v>3.0733025920250387</v>
      </c>
      <c r="L32" s="15">
        <v>33582762</v>
      </c>
      <c r="M32" s="16">
        <f t="shared" si="4"/>
        <v>2.216595655029202</v>
      </c>
      <c r="N32" s="15">
        <v>1121985</v>
      </c>
      <c r="O32" s="16">
        <f t="shared" si="5"/>
        <v>1.5759840972369905</v>
      </c>
      <c r="P32" s="16">
        <f t="shared" si="6"/>
        <v>3.340955100715063</v>
      </c>
    </row>
    <row r="33" spans="1:16" ht="12.75">
      <c r="A33" s="14" t="s">
        <v>167</v>
      </c>
      <c r="B33" s="15">
        <v>33875183</v>
      </c>
      <c r="C33" s="16">
        <f t="shared" si="7"/>
        <v>2.4199630650980155</v>
      </c>
      <c r="D33" s="15">
        <v>829666</v>
      </c>
      <c r="E33" s="16">
        <f t="shared" si="8"/>
        <v>1.268848203366851</v>
      </c>
      <c r="F33" s="16">
        <f t="shared" si="0"/>
        <v>2.4491852929621074</v>
      </c>
      <c r="G33" s="15">
        <v>36282698</v>
      </c>
      <c r="H33" s="16">
        <f t="shared" si="1"/>
        <v>2.202606385626573</v>
      </c>
      <c r="I33" s="15">
        <v>946081</v>
      </c>
      <c r="J33" s="16">
        <f t="shared" si="2"/>
        <v>1.2517417865083658</v>
      </c>
      <c r="K33" s="16">
        <f t="shared" si="3"/>
        <v>2.6075265957344187</v>
      </c>
      <c r="L33" s="15">
        <v>41213507</v>
      </c>
      <c r="M33" s="16">
        <f t="shared" si="4"/>
        <v>2.720255128053958</v>
      </c>
      <c r="N33" s="15">
        <v>1158423</v>
      </c>
      <c r="O33" s="16">
        <f t="shared" si="5"/>
        <v>1.6271663399007708</v>
      </c>
      <c r="P33" s="16">
        <f t="shared" si="6"/>
        <v>2.8107848235288495</v>
      </c>
    </row>
    <row r="34" spans="1:16" ht="12.75">
      <c r="A34" s="14" t="s">
        <v>168</v>
      </c>
      <c r="B34" s="15">
        <v>17807658</v>
      </c>
      <c r="C34" s="16">
        <f t="shared" si="7"/>
        <v>1.2721370283341997</v>
      </c>
      <c r="D34" s="15">
        <v>538794</v>
      </c>
      <c r="E34" s="16">
        <f t="shared" si="8"/>
        <v>0.8240036338536701</v>
      </c>
      <c r="F34" s="16">
        <f t="shared" si="0"/>
        <v>3.025630883072889</v>
      </c>
      <c r="G34" s="15">
        <v>18692304</v>
      </c>
      <c r="H34" s="16">
        <f t="shared" si="1"/>
        <v>1.1347499062079984</v>
      </c>
      <c r="I34" s="15">
        <v>647396</v>
      </c>
      <c r="J34" s="16">
        <f t="shared" si="2"/>
        <v>0.8565573408813516</v>
      </c>
      <c r="K34" s="16">
        <f t="shared" si="3"/>
        <v>3.463436075082023</v>
      </c>
      <c r="L34" s="15">
        <v>21367808</v>
      </c>
      <c r="M34" s="16">
        <f t="shared" si="4"/>
        <v>1.4103601833076809</v>
      </c>
      <c r="N34" s="15">
        <v>776137</v>
      </c>
      <c r="O34" s="16">
        <f t="shared" si="5"/>
        <v>1.0901924439963333</v>
      </c>
      <c r="P34" s="16">
        <f t="shared" si="6"/>
        <v>3.6322724352446447</v>
      </c>
    </row>
    <row r="35" spans="1:16" ht="12.75">
      <c r="A35" s="14" t="s">
        <v>169</v>
      </c>
      <c r="B35" s="15">
        <v>16067526</v>
      </c>
      <c r="C35" s="16">
        <f t="shared" si="7"/>
        <v>1.147826108201454</v>
      </c>
      <c r="D35" s="15">
        <v>290872</v>
      </c>
      <c r="E35" s="16">
        <f t="shared" si="8"/>
        <v>0.4448445695131808</v>
      </c>
      <c r="F35" s="16">
        <f t="shared" si="0"/>
        <v>1.8103098137199218</v>
      </c>
      <c r="G35" s="15">
        <v>17590395</v>
      </c>
      <c r="H35" s="16">
        <f t="shared" si="1"/>
        <v>1.0678565401253717</v>
      </c>
      <c r="I35" s="15">
        <v>298685</v>
      </c>
      <c r="J35" s="16">
        <f t="shared" si="2"/>
        <v>0.3951844456270142</v>
      </c>
      <c r="K35" s="16">
        <f t="shared" si="3"/>
        <v>1.6980005281291295</v>
      </c>
      <c r="L35" s="15">
        <v>19845700</v>
      </c>
      <c r="M35" s="16">
        <f t="shared" si="4"/>
        <v>1.3098950107502483</v>
      </c>
      <c r="N35" s="15">
        <v>382287</v>
      </c>
      <c r="O35" s="16">
        <f t="shared" si="5"/>
        <v>0.5369753005436234</v>
      </c>
      <c r="P35" s="16">
        <f t="shared" si="6"/>
        <v>1.926296376545045</v>
      </c>
    </row>
    <row r="36" spans="1:16" ht="12.75">
      <c r="A36" s="14" t="s">
        <v>170</v>
      </c>
      <c r="B36" s="15">
        <v>8538010</v>
      </c>
      <c r="C36" s="16">
        <f t="shared" si="7"/>
        <v>0.6099352688201717</v>
      </c>
      <c r="D36" s="15">
        <v>1611483</v>
      </c>
      <c r="E36" s="16">
        <f t="shared" si="8"/>
        <v>2.4645186247311845</v>
      </c>
      <c r="F36" s="16">
        <f t="shared" si="0"/>
        <v>18.874222447619527</v>
      </c>
      <c r="G36" s="15">
        <v>9997361</v>
      </c>
      <c r="H36" s="16">
        <f t="shared" si="1"/>
        <v>0.6069077657348982</v>
      </c>
      <c r="I36" s="15">
        <v>1723133</v>
      </c>
      <c r="J36" s="16">
        <f t="shared" si="2"/>
        <v>2.279844516285096</v>
      </c>
      <c r="K36" s="16">
        <f t="shared" si="3"/>
        <v>17.23587854834891</v>
      </c>
      <c r="L36" s="15">
        <v>10344522</v>
      </c>
      <c r="M36" s="16">
        <f t="shared" si="4"/>
        <v>0.682779531908483</v>
      </c>
      <c r="N36" s="15">
        <v>1887192</v>
      </c>
      <c r="O36" s="16">
        <f t="shared" si="5"/>
        <v>2.6508238349290503</v>
      </c>
      <c r="P36" s="16">
        <f t="shared" si="6"/>
        <v>18.243394909885637</v>
      </c>
    </row>
    <row r="37" spans="1:16" ht="12.75">
      <c r="A37" s="14" t="s">
        <v>171</v>
      </c>
      <c r="B37" s="15">
        <v>5284436</v>
      </c>
      <c r="C37" s="16">
        <f t="shared" si="7"/>
        <v>0.3775076267447558</v>
      </c>
      <c r="D37" s="15">
        <v>1610297</v>
      </c>
      <c r="E37" s="16">
        <f t="shared" si="8"/>
        <v>2.4627048177664626</v>
      </c>
      <c r="F37" s="16">
        <f t="shared" si="0"/>
        <v>30.472447769260523</v>
      </c>
      <c r="G37" s="15">
        <v>6553239</v>
      </c>
      <c r="H37" s="16">
        <f t="shared" si="1"/>
        <v>0.3978261503027448</v>
      </c>
      <c r="I37" s="15">
        <v>1722523</v>
      </c>
      <c r="J37" s="16">
        <f t="shared" si="2"/>
        <v>2.279037436880933</v>
      </c>
      <c r="K37" s="16">
        <f t="shared" si="3"/>
        <v>26.28506300472179</v>
      </c>
      <c r="L37" s="15">
        <v>6517779</v>
      </c>
      <c r="M37" s="16">
        <f t="shared" si="4"/>
        <v>0.43019929724185807</v>
      </c>
      <c r="N37" s="15">
        <v>1886753</v>
      </c>
      <c r="O37" s="16">
        <f t="shared" si="5"/>
        <v>2.650207198326344</v>
      </c>
      <c r="P37" s="16">
        <f t="shared" si="6"/>
        <v>28.9477903439193</v>
      </c>
    </row>
    <row r="38" spans="1:16" ht="12.75">
      <c r="A38" s="14" t="s">
        <v>172</v>
      </c>
      <c r="B38" s="15">
        <v>3253573</v>
      </c>
      <c r="C38" s="16">
        <f t="shared" si="7"/>
        <v>0.2324275706377777</v>
      </c>
      <c r="D38" s="15">
        <v>1186</v>
      </c>
      <c r="E38" s="16">
        <f t="shared" si="8"/>
        <v>0.001813806964722051</v>
      </c>
      <c r="F38" s="16">
        <f t="shared" si="0"/>
        <v>0.03645223266851551</v>
      </c>
      <c r="G38" s="15">
        <v>3444122</v>
      </c>
      <c r="H38" s="16">
        <f t="shared" si="1"/>
        <v>0.20908161543215348</v>
      </c>
      <c r="I38" s="15">
        <v>609</v>
      </c>
      <c r="J38" s="16">
        <f t="shared" si="2"/>
        <v>0.0008057563231727461</v>
      </c>
      <c r="K38" s="16">
        <f t="shared" si="3"/>
        <v>0.01768230045277142</v>
      </c>
      <c r="L38" s="15">
        <v>3826743</v>
      </c>
      <c r="M38" s="16">
        <f t="shared" si="4"/>
        <v>0.2525802346666249</v>
      </c>
      <c r="N38" s="15">
        <v>440</v>
      </c>
      <c r="O38" s="16">
        <f t="shared" si="5"/>
        <v>0.0006180412418920714</v>
      </c>
      <c r="P38" s="16">
        <f t="shared" si="6"/>
        <v>0.011498028480093908</v>
      </c>
    </row>
    <row r="39" spans="1:16" ht="12.75">
      <c r="A39" s="14" t="s">
        <v>173</v>
      </c>
      <c r="B39" s="15">
        <v>27452843</v>
      </c>
      <c r="C39" s="16">
        <f t="shared" si="7"/>
        <v>1.9611662641626055</v>
      </c>
      <c r="D39" s="15">
        <v>4529912</v>
      </c>
      <c r="E39" s="16">
        <f t="shared" si="8"/>
        <v>6.92781276153288</v>
      </c>
      <c r="F39" s="16">
        <f t="shared" si="0"/>
        <v>16.500702677678955</v>
      </c>
      <c r="G39" s="15">
        <v>29252122</v>
      </c>
      <c r="H39" s="16">
        <f t="shared" si="1"/>
        <v>1.7758026349178213</v>
      </c>
      <c r="I39" s="15">
        <v>4995219</v>
      </c>
      <c r="J39" s="16">
        <f t="shared" si="2"/>
        <v>6.60907930194194</v>
      </c>
      <c r="K39" s="16">
        <f t="shared" si="3"/>
        <v>17.076432950744564</v>
      </c>
      <c r="L39" s="15">
        <v>29573116</v>
      </c>
      <c r="M39" s="16">
        <f t="shared" si="4"/>
        <v>1.9519430960227324</v>
      </c>
      <c r="N39" s="15">
        <v>5783520</v>
      </c>
      <c r="O39" s="16">
        <f t="shared" si="5"/>
        <v>8.123758825699166</v>
      </c>
      <c r="P39" s="16">
        <f t="shared" si="6"/>
        <v>19.55668114242679</v>
      </c>
    </row>
    <row r="40" spans="1:16" ht="12.75">
      <c r="A40" s="14" t="s">
        <v>174</v>
      </c>
      <c r="B40" s="15">
        <v>5511180</v>
      </c>
      <c r="C40" s="16">
        <f t="shared" si="7"/>
        <v>0.3937056825672907</v>
      </c>
      <c r="D40" s="15">
        <v>500280</v>
      </c>
      <c r="E40" s="16">
        <f t="shared" si="8"/>
        <v>0.7651023172943909</v>
      </c>
      <c r="F40" s="16">
        <f t="shared" si="0"/>
        <v>9.077547820974818</v>
      </c>
      <c r="G40" s="15">
        <v>5023060</v>
      </c>
      <c r="H40" s="16">
        <f t="shared" si="1"/>
        <v>0.3049338842272814</v>
      </c>
      <c r="I40" s="15">
        <v>536474</v>
      </c>
      <c r="J40" s="16">
        <f t="shared" si="2"/>
        <v>0.7097985512607156</v>
      </c>
      <c r="K40" s="16">
        <f t="shared" si="3"/>
        <v>10.68022281238926</v>
      </c>
      <c r="L40" s="15">
        <v>5199634</v>
      </c>
      <c r="M40" s="16">
        <f t="shared" si="4"/>
        <v>0.34319649265721824</v>
      </c>
      <c r="N40" s="15">
        <v>532003</v>
      </c>
      <c r="O40" s="16">
        <f t="shared" si="5"/>
        <v>0.7472722609325175</v>
      </c>
      <c r="P40" s="16">
        <f t="shared" si="6"/>
        <v>10.231547066581994</v>
      </c>
    </row>
    <row r="41" spans="1:16" ht="12.75">
      <c r="A41" s="14" t="s">
        <v>175</v>
      </c>
      <c r="B41" s="15">
        <v>10165588</v>
      </c>
      <c r="C41" s="16">
        <f t="shared" si="7"/>
        <v>0.7262055970296487</v>
      </c>
      <c r="D41" s="15">
        <v>1638540</v>
      </c>
      <c r="E41" s="16">
        <f t="shared" si="8"/>
        <v>2.5058981989676807</v>
      </c>
      <c r="F41" s="16">
        <f t="shared" si="0"/>
        <v>16.118497031357162</v>
      </c>
      <c r="G41" s="15">
        <v>10828360</v>
      </c>
      <c r="H41" s="16">
        <f t="shared" si="1"/>
        <v>0.6573550534159107</v>
      </c>
      <c r="I41" s="15">
        <v>1674125</v>
      </c>
      <c r="J41" s="16">
        <f t="shared" si="2"/>
        <v>2.215002963106032</v>
      </c>
      <c r="K41" s="16">
        <f t="shared" si="3"/>
        <v>15.460559124373404</v>
      </c>
      <c r="L41" s="15">
        <v>10281819</v>
      </c>
      <c r="M41" s="16">
        <f t="shared" si="4"/>
        <v>0.6786408849038889</v>
      </c>
      <c r="N41" s="15">
        <v>1643369</v>
      </c>
      <c r="O41" s="16">
        <f t="shared" si="5"/>
        <v>2.3083404946521173</v>
      </c>
      <c r="P41" s="16">
        <f t="shared" si="6"/>
        <v>15.983251601686433</v>
      </c>
    </row>
    <row r="42" spans="1:16" ht="12.75">
      <c r="A42" s="14" t="s">
        <v>176</v>
      </c>
      <c r="B42" s="15">
        <v>2898402</v>
      </c>
      <c r="C42" s="16">
        <f t="shared" si="7"/>
        <v>0.2070549932617698</v>
      </c>
      <c r="D42" s="15">
        <v>909010</v>
      </c>
      <c r="E42" s="16">
        <f t="shared" si="8"/>
        <v>1.390192806915676</v>
      </c>
      <c r="F42" s="16">
        <f t="shared" si="0"/>
        <v>31.36245420752539</v>
      </c>
      <c r="G42" s="15">
        <v>3507232</v>
      </c>
      <c r="H42" s="16">
        <f t="shared" si="1"/>
        <v>0.21291282139696052</v>
      </c>
      <c r="I42" s="15">
        <v>1009141</v>
      </c>
      <c r="J42" s="16">
        <f t="shared" si="2"/>
        <v>1.3351752737649725</v>
      </c>
      <c r="K42" s="16">
        <f t="shared" si="3"/>
        <v>28.773146458517715</v>
      </c>
      <c r="L42" s="15">
        <v>4322226</v>
      </c>
      <c r="M42" s="16">
        <f t="shared" si="4"/>
        <v>0.2852840803163911</v>
      </c>
      <c r="N42" s="15">
        <v>1585671</v>
      </c>
      <c r="O42" s="16">
        <f t="shared" si="5"/>
        <v>2.227295622891461</v>
      </c>
      <c r="P42" s="16">
        <f t="shared" si="6"/>
        <v>36.68644351313421</v>
      </c>
    </row>
    <row r="43" spans="1:16" ht="12.75">
      <c r="A43" s="14" t="s">
        <v>177</v>
      </c>
      <c r="B43" s="15">
        <v>1742738</v>
      </c>
      <c r="C43" s="16">
        <f t="shared" si="7"/>
        <v>0.12449708661773977</v>
      </c>
      <c r="D43" s="15">
        <v>629116</v>
      </c>
      <c r="E43" s="16">
        <f t="shared" si="8"/>
        <v>0.962137421937671</v>
      </c>
      <c r="F43" s="16">
        <f t="shared" si="0"/>
        <v>36.09928744309242</v>
      </c>
      <c r="G43" s="15">
        <v>1984755</v>
      </c>
      <c r="H43" s="16">
        <f t="shared" si="1"/>
        <v>0.1204881190727401</v>
      </c>
      <c r="I43" s="15">
        <v>744471</v>
      </c>
      <c r="J43" s="16">
        <f t="shared" si="2"/>
        <v>0.9849954280274835</v>
      </c>
      <c r="K43" s="16">
        <f t="shared" si="3"/>
        <v>37.50946590385211</v>
      </c>
      <c r="L43" s="15">
        <v>2072012</v>
      </c>
      <c r="M43" s="16">
        <f t="shared" si="4"/>
        <v>0.1367610203225204</v>
      </c>
      <c r="N43" s="15">
        <v>861869</v>
      </c>
      <c r="O43" s="16">
        <f t="shared" si="5"/>
        <v>1.2106149707006313</v>
      </c>
      <c r="P43" s="16">
        <f t="shared" si="6"/>
        <v>41.59575330644803</v>
      </c>
    </row>
    <row r="44" spans="1:16" ht="12.75">
      <c r="A44" s="14" t="s">
        <v>178</v>
      </c>
      <c r="B44" s="15">
        <v>7134935</v>
      </c>
      <c r="C44" s="16">
        <f t="shared" si="7"/>
        <v>0.5097029046861565</v>
      </c>
      <c r="D44" s="15">
        <v>852965</v>
      </c>
      <c r="E44" s="16">
        <f t="shared" si="8"/>
        <v>1.3044804870692617</v>
      </c>
      <c r="F44" s="16">
        <f t="shared" si="0"/>
        <v>11.954769034335982</v>
      </c>
      <c r="G44" s="15">
        <v>7908715</v>
      </c>
      <c r="H44" s="16">
        <f t="shared" si="1"/>
        <v>0.48011275680492843</v>
      </c>
      <c r="I44" s="15">
        <v>1031007</v>
      </c>
      <c r="J44" s="16">
        <f t="shared" si="2"/>
        <v>1.364105762701746</v>
      </c>
      <c r="K44" s="16">
        <f t="shared" si="3"/>
        <v>13.036340290426446</v>
      </c>
      <c r="L44" s="15">
        <v>7697424</v>
      </c>
      <c r="M44" s="16">
        <f t="shared" si="4"/>
        <v>0.5080605518187425</v>
      </c>
      <c r="N44" s="15">
        <v>1160609</v>
      </c>
      <c r="O44" s="16">
        <f t="shared" si="5"/>
        <v>1.6302368811616255</v>
      </c>
      <c r="P44" s="16">
        <f t="shared" si="6"/>
        <v>15.077888394870804</v>
      </c>
    </row>
    <row r="45" spans="1:16" ht="12.75">
      <c r="A45" s="14" t="s">
        <v>179</v>
      </c>
      <c r="B45" s="15">
        <v>23723363</v>
      </c>
      <c r="C45" s="16">
        <f t="shared" si="7"/>
        <v>1.6947410214702856</v>
      </c>
      <c r="D45" s="15">
        <v>4577884</v>
      </c>
      <c r="E45" s="16">
        <f t="shared" si="8"/>
        <v>7.001178653363947</v>
      </c>
      <c r="F45" s="16">
        <f t="shared" si="0"/>
        <v>19.29694369217383</v>
      </c>
      <c r="G45" s="15">
        <v>25861404</v>
      </c>
      <c r="H45" s="16">
        <f t="shared" si="1"/>
        <v>1.569963005277849</v>
      </c>
      <c r="I45" s="15">
        <v>5163113</v>
      </c>
      <c r="J45" s="16">
        <f t="shared" si="2"/>
        <v>6.831216661749436</v>
      </c>
      <c r="K45" s="16">
        <f t="shared" si="3"/>
        <v>19.964550261849666</v>
      </c>
      <c r="L45" s="15">
        <v>29064022</v>
      </c>
      <c r="M45" s="16">
        <f t="shared" si="4"/>
        <v>1.9183408703213014</v>
      </c>
      <c r="N45" s="15">
        <v>5572367</v>
      </c>
      <c r="O45" s="16">
        <f t="shared" si="5"/>
        <v>7.827165047632719</v>
      </c>
      <c r="P45" s="16">
        <f t="shared" si="6"/>
        <v>19.172731840073613</v>
      </c>
    </row>
    <row r="46" spans="1:16" ht="12.75">
      <c r="A46" s="14" t="s">
        <v>180</v>
      </c>
      <c r="B46" s="15">
        <v>22887432</v>
      </c>
      <c r="C46" s="16">
        <f t="shared" si="7"/>
        <v>1.6350240851818396</v>
      </c>
      <c r="D46" s="15">
        <v>4514673</v>
      </c>
      <c r="E46" s="16">
        <f t="shared" si="8"/>
        <v>6.904507024319221</v>
      </c>
      <c r="F46" s="16">
        <f t="shared" si="0"/>
        <v>19.725555055717916</v>
      </c>
      <c r="G46" s="15">
        <v>24907613</v>
      </c>
      <c r="H46" s="16">
        <f t="shared" si="1"/>
        <v>1.5120614085676718</v>
      </c>
      <c r="I46" s="15">
        <v>5086756</v>
      </c>
      <c r="J46" s="16">
        <f t="shared" si="2"/>
        <v>6.730190166563063</v>
      </c>
      <c r="K46" s="16">
        <f t="shared" si="3"/>
        <v>20.422494921532625</v>
      </c>
      <c r="L46" s="15">
        <v>28015421</v>
      </c>
      <c r="M46" s="16">
        <f t="shared" si="4"/>
        <v>1.8491290401430904</v>
      </c>
      <c r="N46" s="15">
        <v>5501759</v>
      </c>
      <c r="O46" s="16">
        <f t="shared" si="5"/>
        <v>7.727986283979275</v>
      </c>
      <c r="P46" s="16">
        <f t="shared" si="6"/>
        <v>19.638323479058194</v>
      </c>
    </row>
    <row r="47" spans="1:16" ht="12.75">
      <c r="A47" s="14" t="s">
        <v>181</v>
      </c>
      <c r="B47" s="15">
        <v>835931</v>
      </c>
      <c r="C47" s="16">
        <f t="shared" si="7"/>
        <v>0.05971693628844601</v>
      </c>
      <c r="D47" s="15">
        <v>63211</v>
      </c>
      <c r="E47" s="16">
        <f t="shared" si="8"/>
        <v>0.09667162904472644</v>
      </c>
      <c r="F47" s="16">
        <f t="shared" si="0"/>
        <v>7.561748517521183</v>
      </c>
      <c r="G47" s="15">
        <v>953791</v>
      </c>
      <c r="H47" s="16">
        <f t="shared" si="1"/>
        <v>0.05790159671017725</v>
      </c>
      <c r="I47" s="15">
        <v>76357</v>
      </c>
      <c r="J47" s="16">
        <f t="shared" si="2"/>
        <v>0.10102649518637336</v>
      </c>
      <c r="K47" s="16">
        <f t="shared" si="3"/>
        <v>8.005632261155746</v>
      </c>
      <c r="L47" s="15">
        <v>1048601</v>
      </c>
      <c r="M47" s="16">
        <f t="shared" si="4"/>
        <v>0.06921183017821095</v>
      </c>
      <c r="N47" s="15">
        <v>70608</v>
      </c>
      <c r="O47" s="16">
        <f t="shared" si="5"/>
        <v>0.09917876365344405</v>
      </c>
      <c r="P47" s="16">
        <f t="shared" si="6"/>
        <v>6.7335430731040695</v>
      </c>
    </row>
    <row r="48" spans="1:16" ht="12.75">
      <c r="A48" s="14" t="s">
        <v>182</v>
      </c>
      <c r="B48" s="15">
        <v>23274194</v>
      </c>
      <c r="C48" s="16">
        <f t="shared" si="7"/>
        <v>1.6626534489843448</v>
      </c>
      <c r="D48" s="15">
        <v>654828</v>
      </c>
      <c r="E48" s="16">
        <f t="shared" si="8"/>
        <v>1.0014600228457093</v>
      </c>
      <c r="F48" s="16">
        <f t="shared" si="0"/>
        <v>2.8135367437428767</v>
      </c>
      <c r="G48" s="15">
        <v>24682473</v>
      </c>
      <c r="H48" s="16">
        <f t="shared" si="1"/>
        <v>1.4983938802691983</v>
      </c>
      <c r="I48" s="15">
        <v>651328</v>
      </c>
      <c r="J48" s="16">
        <f t="shared" si="2"/>
        <v>0.861759695335728</v>
      </c>
      <c r="K48" s="16">
        <f t="shared" si="3"/>
        <v>2.638827965090856</v>
      </c>
      <c r="L48" s="15">
        <v>21919586</v>
      </c>
      <c r="M48" s="16">
        <f t="shared" si="4"/>
        <v>1.446779722514751</v>
      </c>
      <c r="N48" s="15">
        <v>499633</v>
      </c>
      <c r="O48" s="16">
        <f t="shared" si="5"/>
        <v>0.7018040904778666</v>
      </c>
      <c r="P48" s="16">
        <f t="shared" si="6"/>
        <v>2.279390678272847</v>
      </c>
    </row>
    <row r="49" spans="1:16" ht="12.75">
      <c r="A49" s="14" t="s">
        <v>183</v>
      </c>
      <c r="B49" s="15">
        <v>6869169</v>
      </c>
      <c r="C49" s="16">
        <f t="shared" si="7"/>
        <v>0.49071720934810215</v>
      </c>
      <c r="D49" s="15">
        <v>209737</v>
      </c>
      <c r="E49" s="16">
        <f t="shared" si="8"/>
        <v>0.3207609033388776</v>
      </c>
      <c r="F49" s="16">
        <f t="shared" si="0"/>
        <v>3.0533096507015625</v>
      </c>
      <c r="G49" s="15">
        <v>6851228</v>
      </c>
      <c r="H49" s="16">
        <f t="shared" si="1"/>
        <v>0.41591610806295537</v>
      </c>
      <c r="I49" s="15">
        <v>190172</v>
      </c>
      <c r="J49" s="16">
        <f t="shared" si="2"/>
        <v>0.25161295811232753</v>
      </c>
      <c r="K49" s="16">
        <f t="shared" si="3"/>
        <v>2.7757359702523403</v>
      </c>
      <c r="L49" s="15">
        <v>4714056</v>
      </c>
      <c r="M49" s="16">
        <f t="shared" si="4"/>
        <v>0.3111464163419417</v>
      </c>
      <c r="N49" s="15">
        <v>109743</v>
      </c>
      <c r="O49" s="16">
        <f t="shared" si="5"/>
        <v>0.15414931820218544</v>
      </c>
      <c r="P49" s="16">
        <f t="shared" si="6"/>
        <v>2.3279952550415186</v>
      </c>
    </row>
    <row r="50" spans="1:16" ht="12.75">
      <c r="A50" s="14" t="s">
        <v>184</v>
      </c>
      <c r="B50" s="15">
        <v>1263838</v>
      </c>
      <c r="C50" s="16">
        <f t="shared" si="7"/>
        <v>0.09028560171224304</v>
      </c>
      <c r="D50" s="15">
        <v>41501</v>
      </c>
      <c r="E50" s="16">
        <f t="shared" si="8"/>
        <v>0.06346947963147541</v>
      </c>
      <c r="F50" s="16">
        <f t="shared" si="0"/>
        <v>3.2837278195464923</v>
      </c>
      <c r="G50" s="15">
        <v>1289001</v>
      </c>
      <c r="H50" s="16">
        <f t="shared" si="1"/>
        <v>0.07825112216514435</v>
      </c>
      <c r="I50" s="15">
        <v>46471</v>
      </c>
      <c r="J50" s="16">
        <f t="shared" si="2"/>
        <v>0.06148489670633938</v>
      </c>
      <c r="K50" s="16">
        <f t="shared" si="3"/>
        <v>3.6051950308805036</v>
      </c>
      <c r="L50" s="15">
        <v>1201287</v>
      </c>
      <c r="M50" s="16">
        <f t="shared" si="4"/>
        <v>0.07928971252105663</v>
      </c>
      <c r="N50" s="15">
        <v>30344</v>
      </c>
      <c r="O50" s="16">
        <f t="shared" si="5"/>
        <v>0.04262237146357504</v>
      </c>
      <c r="P50" s="16">
        <f t="shared" si="6"/>
        <v>2.525957577165157</v>
      </c>
    </row>
    <row r="51" spans="1:16" ht="12.75">
      <c r="A51" s="14" t="s">
        <v>185</v>
      </c>
      <c r="B51" s="15">
        <v>14067633</v>
      </c>
      <c r="C51" s="16">
        <f t="shared" si="7"/>
        <v>1.004958475747688</v>
      </c>
      <c r="D51" s="15">
        <v>356110</v>
      </c>
      <c r="E51" s="16">
        <f t="shared" si="8"/>
        <v>0.5446161873584904</v>
      </c>
      <c r="F51" s="16">
        <f t="shared" si="0"/>
        <v>2.5314137779966255</v>
      </c>
      <c r="G51" s="15">
        <v>15279057</v>
      </c>
      <c r="H51" s="16">
        <f t="shared" si="1"/>
        <v>0.9275426131362224</v>
      </c>
      <c r="I51" s="15">
        <v>374433</v>
      </c>
      <c r="J51" s="16">
        <f t="shared" si="2"/>
        <v>0.49540518449021487</v>
      </c>
      <c r="K51" s="16">
        <f t="shared" si="3"/>
        <v>2.4506289884251364</v>
      </c>
      <c r="L51" s="15">
        <v>14861043</v>
      </c>
      <c r="M51" s="16">
        <f t="shared" si="4"/>
        <v>0.9808878538043456</v>
      </c>
      <c r="N51" s="15">
        <v>314200</v>
      </c>
      <c r="O51" s="16">
        <f t="shared" si="5"/>
        <v>0.44133763227838374</v>
      </c>
      <c r="P51" s="16">
        <f t="shared" si="6"/>
        <v>2.114252680649669</v>
      </c>
    </row>
    <row r="52" spans="1:16" ht="12.75">
      <c r="A52" s="14" t="s">
        <v>186</v>
      </c>
      <c r="B52" s="15">
        <v>1073554</v>
      </c>
      <c r="C52" s="16">
        <f t="shared" si="7"/>
        <v>0.07669216217631164</v>
      </c>
      <c r="D52" s="15">
        <v>47480</v>
      </c>
      <c r="E52" s="16">
        <f t="shared" si="8"/>
        <v>0.07261345251686592</v>
      </c>
      <c r="F52" s="16">
        <f t="shared" si="0"/>
        <v>4.422693222697694</v>
      </c>
      <c r="G52" s="15">
        <v>1263186</v>
      </c>
      <c r="H52" s="16">
        <f t="shared" si="1"/>
        <v>0.076683976198079</v>
      </c>
      <c r="I52" s="15">
        <v>40252</v>
      </c>
      <c r="J52" s="16">
        <f t="shared" si="2"/>
        <v>0.05325665602684627</v>
      </c>
      <c r="K52" s="16">
        <f t="shared" si="3"/>
        <v>3.1865457660233725</v>
      </c>
      <c r="L52" s="15">
        <v>1143200</v>
      </c>
      <c r="M52" s="16">
        <f t="shared" si="4"/>
        <v>0.07545573984740694</v>
      </c>
      <c r="N52" s="15">
        <v>45346</v>
      </c>
      <c r="O52" s="16">
        <f t="shared" si="5"/>
        <v>0.06369476853372244</v>
      </c>
      <c r="P52" s="16">
        <f t="shared" si="6"/>
        <v>3.966585024492652</v>
      </c>
    </row>
    <row r="53" spans="1:16" ht="12.75">
      <c r="A53" s="14" t="s">
        <v>187</v>
      </c>
      <c r="B53" s="15">
        <v>16099311</v>
      </c>
      <c r="C53" s="16">
        <f t="shared" si="7"/>
        <v>1.1500967535297506</v>
      </c>
      <c r="D53" s="15">
        <v>2421260</v>
      </c>
      <c r="E53" s="16">
        <f t="shared" si="8"/>
        <v>3.7029496217562508</v>
      </c>
      <c r="F53" s="16">
        <f t="shared" si="0"/>
        <v>15.039525604542952</v>
      </c>
      <c r="G53" s="15">
        <v>17289470</v>
      </c>
      <c r="H53" s="16">
        <f t="shared" si="1"/>
        <v>1.0495883472088836</v>
      </c>
      <c r="I53" s="15">
        <v>2025984</v>
      </c>
      <c r="J53" s="16">
        <f t="shared" si="2"/>
        <v>2.6805409173182477</v>
      </c>
      <c r="K53" s="16">
        <f t="shared" si="3"/>
        <v>11.718022588315316</v>
      </c>
      <c r="L53" s="15">
        <v>14081411</v>
      </c>
      <c r="M53" s="16">
        <f t="shared" si="4"/>
        <v>0.9294290457491379</v>
      </c>
      <c r="N53" s="15">
        <v>1948564</v>
      </c>
      <c r="O53" s="16">
        <f t="shared" si="5"/>
        <v>2.737029351059505</v>
      </c>
      <c r="P53" s="16">
        <f t="shared" si="6"/>
        <v>13.837846221518568</v>
      </c>
    </row>
    <row r="54" spans="1:16" ht="12.75">
      <c r="A54" s="14" t="s">
        <v>188</v>
      </c>
      <c r="B54" s="15">
        <v>5975122</v>
      </c>
      <c r="C54" s="16">
        <f t="shared" si="7"/>
        <v>0.4268486032814815</v>
      </c>
      <c r="D54" s="15">
        <v>854020</v>
      </c>
      <c r="E54" s="16">
        <f t="shared" si="8"/>
        <v>1.3060939494198365</v>
      </c>
      <c r="F54" s="16">
        <f t="shared" si="0"/>
        <v>14.292929918418402</v>
      </c>
      <c r="G54" s="15">
        <v>5587874</v>
      </c>
      <c r="H54" s="16">
        <f t="shared" si="1"/>
        <v>0.33922193312296406</v>
      </c>
      <c r="I54" s="15">
        <v>626040</v>
      </c>
      <c r="J54" s="16">
        <f t="shared" si="2"/>
        <v>0.8283016232496978</v>
      </c>
      <c r="K54" s="16">
        <f t="shared" si="3"/>
        <v>11.203545391324143</v>
      </c>
      <c r="L54" s="15">
        <v>5023290</v>
      </c>
      <c r="M54" s="16">
        <f t="shared" si="4"/>
        <v>0.3315570883643114</v>
      </c>
      <c r="N54" s="15">
        <v>567716</v>
      </c>
      <c r="O54" s="16">
        <f t="shared" si="5"/>
        <v>0.7974361401863619</v>
      </c>
      <c r="P54" s="16">
        <f t="shared" si="6"/>
        <v>11.301676789514442</v>
      </c>
    </row>
    <row r="55" spans="1:16" ht="12.75">
      <c r="A55" s="14" t="s">
        <v>189</v>
      </c>
      <c r="B55" s="15">
        <v>10124189</v>
      </c>
      <c r="C55" s="16">
        <f t="shared" si="7"/>
        <v>0.7232481502482692</v>
      </c>
      <c r="D55" s="15">
        <v>1567240</v>
      </c>
      <c r="E55" s="16">
        <f t="shared" si="8"/>
        <v>2.396855672336414</v>
      </c>
      <c r="F55" s="16">
        <f t="shared" si="0"/>
        <v>15.48015352143268</v>
      </c>
      <c r="G55" s="15">
        <v>11701596</v>
      </c>
      <c r="H55" s="16">
        <f t="shared" si="1"/>
        <v>0.7103664140859195</v>
      </c>
      <c r="I55" s="15">
        <v>1399945</v>
      </c>
      <c r="J55" s="16">
        <f t="shared" si="2"/>
        <v>1.8522406171495402</v>
      </c>
      <c r="K55" s="16">
        <f t="shared" si="3"/>
        <v>11.963709907605766</v>
      </c>
      <c r="L55" s="15">
        <v>9058121</v>
      </c>
      <c r="M55" s="16">
        <f t="shared" si="4"/>
        <v>0.5978719573848265</v>
      </c>
      <c r="N55" s="15">
        <v>1380848</v>
      </c>
      <c r="O55" s="16">
        <f t="shared" si="5"/>
        <v>1.9395932108731433</v>
      </c>
      <c r="P55" s="16">
        <f t="shared" si="6"/>
        <v>15.244309498625597</v>
      </c>
    </row>
    <row r="56" spans="1:16" ht="12.75">
      <c r="A56" s="14" t="s">
        <v>190</v>
      </c>
      <c r="B56" s="15">
        <v>45340227</v>
      </c>
      <c r="C56" s="16">
        <f t="shared" si="7"/>
        <v>3.2389987296351967</v>
      </c>
      <c r="D56" s="15">
        <v>3422839</v>
      </c>
      <c r="E56" s="16">
        <f t="shared" si="8"/>
        <v>5.234712662160422</v>
      </c>
      <c r="F56" s="16">
        <f t="shared" si="0"/>
        <v>7.549232164188327</v>
      </c>
      <c r="G56" s="15">
        <v>48538351</v>
      </c>
      <c r="H56" s="16">
        <f t="shared" si="1"/>
        <v>2.9466078255918</v>
      </c>
      <c r="I56" s="15">
        <v>3627108</v>
      </c>
      <c r="J56" s="16">
        <f t="shared" si="2"/>
        <v>4.798957645041795</v>
      </c>
      <c r="K56" s="16">
        <f t="shared" si="3"/>
        <v>7.472664244403359</v>
      </c>
      <c r="L56" s="15">
        <v>44961490</v>
      </c>
      <c r="M56" s="16">
        <f t="shared" si="4"/>
        <v>2.9676368899508296</v>
      </c>
      <c r="N56" s="15">
        <v>3375363</v>
      </c>
      <c r="O56" s="16">
        <f t="shared" si="5"/>
        <v>4.7411671371739725</v>
      </c>
      <c r="P56" s="16">
        <f t="shared" si="6"/>
        <v>7.507231188290246</v>
      </c>
    </row>
    <row r="57" spans="1:16" ht="12.75">
      <c r="A57" s="14" t="s">
        <v>191</v>
      </c>
      <c r="B57" s="15">
        <v>8283534</v>
      </c>
      <c r="C57" s="16">
        <f t="shared" si="7"/>
        <v>0.5917561044167238</v>
      </c>
      <c r="D57" s="15">
        <v>14566</v>
      </c>
      <c r="E57" s="16">
        <f t="shared" si="8"/>
        <v>0.022276485875330012</v>
      </c>
      <c r="F57" s="16">
        <f t="shared" si="0"/>
        <v>0.17584282264067486</v>
      </c>
      <c r="G57" s="15">
        <v>9091458</v>
      </c>
      <c r="H57" s="16">
        <f t="shared" si="1"/>
        <v>0.5519132961241139</v>
      </c>
      <c r="I57" s="15">
        <v>14834</v>
      </c>
      <c r="J57" s="16">
        <f t="shared" si="2"/>
        <v>0.01962658341205996</v>
      </c>
      <c r="K57" s="16">
        <f t="shared" si="3"/>
        <v>0.16316414814873478</v>
      </c>
      <c r="L57" s="15">
        <v>8823214</v>
      </c>
      <c r="M57" s="16">
        <f t="shared" si="4"/>
        <v>0.5823671625279905</v>
      </c>
      <c r="N57" s="15">
        <v>15270</v>
      </c>
      <c r="O57" s="16">
        <f t="shared" si="5"/>
        <v>0.021448840372027118</v>
      </c>
      <c r="P57" s="16">
        <f t="shared" si="6"/>
        <v>0.1730661865392815</v>
      </c>
    </row>
    <row r="58" spans="1:16" ht="12.75">
      <c r="A58" s="14" t="s">
        <v>192</v>
      </c>
      <c r="B58" s="15">
        <v>12762866</v>
      </c>
      <c r="C58" s="16">
        <f t="shared" si="7"/>
        <v>0.9117490029439915</v>
      </c>
      <c r="D58" s="15">
        <v>1328355</v>
      </c>
      <c r="E58" s="16">
        <f t="shared" si="8"/>
        <v>2.031517327675683</v>
      </c>
      <c r="F58" s="16">
        <f t="shared" si="0"/>
        <v>10.407967928206721</v>
      </c>
      <c r="G58" s="15">
        <v>13893852</v>
      </c>
      <c r="H58" s="16">
        <f t="shared" si="1"/>
        <v>0.8434512542631348</v>
      </c>
      <c r="I58" s="15">
        <v>1383821</v>
      </c>
      <c r="J58" s="16">
        <f t="shared" si="2"/>
        <v>1.8309072592598237</v>
      </c>
      <c r="K58" s="16">
        <f t="shared" si="3"/>
        <v>9.95995207088718</v>
      </c>
      <c r="L58" s="15">
        <v>11902751</v>
      </c>
      <c r="M58" s="16">
        <f t="shared" si="4"/>
        <v>0.7856288339087323</v>
      </c>
      <c r="N58" s="15">
        <v>1294868</v>
      </c>
      <c r="O58" s="16">
        <f t="shared" si="5"/>
        <v>1.8188223336506881</v>
      </c>
      <c r="P58" s="16">
        <f t="shared" si="6"/>
        <v>10.87872879135252</v>
      </c>
    </row>
    <row r="59" spans="1:16" ht="12.75">
      <c r="A59" s="14" t="s">
        <v>193</v>
      </c>
      <c r="B59" s="15">
        <v>12446319</v>
      </c>
      <c r="C59" s="16">
        <f t="shared" si="7"/>
        <v>0.8891356329035232</v>
      </c>
      <c r="D59" s="15">
        <v>1288173</v>
      </c>
      <c r="E59" s="16">
        <f t="shared" si="8"/>
        <v>1.970065058319476</v>
      </c>
      <c r="F59" s="16">
        <f t="shared" si="0"/>
        <v>10.34983114284633</v>
      </c>
      <c r="G59" s="15">
        <v>13038340</v>
      </c>
      <c r="H59" s="16">
        <f t="shared" si="1"/>
        <v>0.7915158608648776</v>
      </c>
      <c r="I59" s="15">
        <v>1447172</v>
      </c>
      <c r="J59" s="16">
        <f t="shared" si="2"/>
        <v>1.914725763084646</v>
      </c>
      <c r="K59" s="16">
        <f t="shared" si="3"/>
        <v>11.09935774032584</v>
      </c>
      <c r="L59" s="15">
        <v>12697972</v>
      </c>
      <c r="M59" s="16">
        <f t="shared" si="4"/>
        <v>0.8381165778705892</v>
      </c>
      <c r="N59" s="15">
        <v>1474449</v>
      </c>
      <c r="O59" s="16">
        <f t="shared" si="5"/>
        <v>2.0710688433330064</v>
      </c>
      <c r="P59" s="16">
        <f t="shared" si="6"/>
        <v>11.61168885866184</v>
      </c>
    </row>
    <row r="60" spans="1:16" ht="12.75">
      <c r="A60" s="14" t="s">
        <v>194</v>
      </c>
      <c r="B60" s="15">
        <v>11847507</v>
      </c>
      <c r="C60" s="16">
        <f t="shared" si="7"/>
        <v>0.8463579179333199</v>
      </c>
      <c r="D60" s="15">
        <v>791745</v>
      </c>
      <c r="E60" s="16">
        <f t="shared" si="8"/>
        <v>1.2108537902899328</v>
      </c>
      <c r="F60" s="16">
        <f t="shared" si="0"/>
        <v>6.682798330484211</v>
      </c>
      <c r="G60" s="15">
        <v>12514702</v>
      </c>
      <c r="H60" s="16">
        <f t="shared" si="1"/>
        <v>0.7597274750464711</v>
      </c>
      <c r="I60" s="15">
        <v>781281</v>
      </c>
      <c r="J60" s="16">
        <f t="shared" si="2"/>
        <v>1.0336980392852648</v>
      </c>
      <c r="K60" s="16">
        <f t="shared" si="3"/>
        <v>6.2429053444500715</v>
      </c>
      <c r="L60" s="15">
        <v>11537554</v>
      </c>
      <c r="M60" s="16">
        <f t="shared" si="4"/>
        <v>0.7615243816474889</v>
      </c>
      <c r="N60" s="15">
        <v>590776</v>
      </c>
      <c r="O60" s="16">
        <f t="shared" si="5"/>
        <v>0.829827119818251</v>
      </c>
      <c r="P60" s="16">
        <f t="shared" si="6"/>
        <v>5.120461408024613</v>
      </c>
    </row>
    <row r="61" spans="1:16" ht="12.75">
      <c r="A61" s="14" t="s">
        <v>195</v>
      </c>
      <c r="B61" s="15">
        <v>9747335</v>
      </c>
      <c r="C61" s="16">
        <f t="shared" si="7"/>
        <v>0.6963265905644603</v>
      </c>
      <c r="D61" s="15">
        <v>375417</v>
      </c>
      <c r="E61" s="16">
        <f t="shared" si="8"/>
        <v>0.5741433130481098</v>
      </c>
      <c r="F61" s="16">
        <f t="shared" si="0"/>
        <v>3.8514835080563046</v>
      </c>
      <c r="G61" s="15">
        <v>11020890</v>
      </c>
      <c r="H61" s="16">
        <f t="shared" si="1"/>
        <v>0.6690429330610431</v>
      </c>
      <c r="I61" s="15">
        <v>314654</v>
      </c>
      <c r="J61" s="16">
        <f t="shared" si="2"/>
        <v>0.4163127259632139</v>
      </c>
      <c r="K61" s="16">
        <f t="shared" si="3"/>
        <v>2.855068873747946</v>
      </c>
      <c r="L61" s="15">
        <v>12099575</v>
      </c>
      <c r="M61" s="16">
        <f t="shared" si="4"/>
        <v>0.7986199995313058</v>
      </c>
      <c r="N61" s="15">
        <v>350590</v>
      </c>
      <c r="O61" s="16">
        <f t="shared" si="5"/>
        <v>0.4924524522612303</v>
      </c>
      <c r="P61" s="16">
        <f t="shared" si="6"/>
        <v>2.89753978962071</v>
      </c>
    </row>
    <row r="62" spans="1:16" ht="12.75">
      <c r="A62" s="14" t="s">
        <v>196</v>
      </c>
      <c r="B62" s="15">
        <v>6533977</v>
      </c>
      <c r="C62" s="16">
        <f t="shared" si="7"/>
        <v>0.4667718845445038</v>
      </c>
      <c r="D62" s="15">
        <v>331762</v>
      </c>
      <c r="E62" s="16">
        <f t="shared" si="8"/>
        <v>0.5073796173947024</v>
      </c>
      <c r="F62" s="16">
        <f t="shared" si="0"/>
        <v>5.077489559574514</v>
      </c>
      <c r="G62" s="15">
        <v>7721718</v>
      </c>
      <c r="H62" s="16">
        <f t="shared" si="1"/>
        <v>0.46876076786813514</v>
      </c>
      <c r="I62" s="15">
        <v>260051</v>
      </c>
      <c r="J62" s="16">
        <f t="shared" si="2"/>
        <v>0.34406853464268605</v>
      </c>
      <c r="K62" s="16">
        <f t="shared" si="3"/>
        <v>3.367786805993174</v>
      </c>
      <c r="L62" s="15">
        <v>8948438</v>
      </c>
      <c r="M62" s="16">
        <f t="shared" si="4"/>
        <v>0.5906324438144248</v>
      </c>
      <c r="N62" s="15">
        <v>265796</v>
      </c>
      <c r="O62" s="16">
        <f t="shared" si="5"/>
        <v>0.3733474771135114</v>
      </c>
      <c r="P62" s="16">
        <f t="shared" si="6"/>
        <v>2.9703061025846074</v>
      </c>
    </row>
    <row r="63" spans="1:16" ht="12.75">
      <c r="A63" s="14" t="s">
        <v>197</v>
      </c>
      <c r="B63" s="15">
        <v>1883092</v>
      </c>
      <c r="C63" s="16">
        <f t="shared" si="7"/>
        <v>0.13452364488131482</v>
      </c>
      <c r="D63" s="15" t="s">
        <v>6</v>
      </c>
      <c r="E63" s="16"/>
      <c r="F63" s="16"/>
      <c r="G63" s="15">
        <v>2052967</v>
      </c>
      <c r="H63" s="16">
        <f t="shared" si="1"/>
        <v>0.12462905111633729</v>
      </c>
      <c r="I63" s="15" t="s">
        <v>6</v>
      </c>
      <c r="J63" s="16"/>
      <c r="K63" s="16"/>
      <c r="L63" s="15">
        <v>1902557</v>
      </c>
      <c r="M63" s="16">
        <f t="shared" si="4"/>
        <v>0.125576317387039</v>
      </c>
      <c r="N63" s="15" t="s">
        <v>6</v>
      </c>
      <c r="O63" s="16"/>
      <c r="P63" s="16"/>
    </row>
    <row r="64" spans="1:16" ht="12.75">
      <c r="A64" s="14" t="s">
        <v>198</v>
      </c>
      <c r="B64" s="15">
        <v>1330267</v>
      </c>
      <c r="C64" s="16">
        <f t="shared" si="7"/>
        <v>0.09503113257627988</v>
      </c>
      <c r="D64" s="15" t="s">
        <v>6</v>
      </c>
      <c r="E64" s="16"/>
      <c r="F64" s="16"/>
      <c r="G64" s="15">
        <v>1246204</v>
      </c>
      <c r="H64" s="16">
        <f t="shared" si="1"/>
        <v>0.0756530533697736</v>
      </c>
      <c r="I64" s="15" t="s">
        <v>6</v>
      </c>
      <c r="J64" s="16"/>
      <c r="K64" s="16"/>
      <c r="L64" s="15">
        <v>1248580</v>
      </c>
      <c r="M64" s="16">
        <f t="shared" si="4"/>
        <v>0.08241123832984198</v>
      </c>
      <c r="N64" s="15" t="s">
        <v>6</v>
      </c>
      <c r="O64" s="16"/>
      <c r="P64" s="16"/>
    </row>
    <row r="65" spans="1:16" ht="12.75">
      <c r="A65" s="14" t="s">
        <v>199</v>
      </c>
      <c r="B65" s="15">
        <v>114349270</v>
      </c>
      <c r="C65" s="16">
        <f t="shared" si="7"/>
        <v>8.168841771893028</v>
      </c>
      <c r="D65" s="15">
        <v>50874</v>
      </c>
      <c r="E65" s="16">
        <f t="shared" si="8"/>
        <v>0.07780406030629816</v>
      </c>
      <c r="F65" s="16">
        <f t="shared" si="0"/>
        <v>0.04449000855012017</v>
      </c>
      <c r="G65" s="15">
        <v>140060822</v>
      </c>
      <c r="H65" s="16">
        <f t="shared" si="1"/>
        <v>8.50264390242718</v>
      </c>
      <c r="I65" s="15">
        <v>99840</v>
      </c>
      <c r="J65" s="16">
        <f t="shared" si="2"/>
        <v>0.13209640608467482</v>
      </c>
      <c r="K65" s="16">
        <f t="shared" si="3"/>
        <v>0.07128331718630068</v>
      </c>
      <c r="L65" s="15">
        <v>115021134</v>
      </c>
      <c r="M65" s="16">
        <f t="shared" si="4"/>
        <v>7.591851613066596</v>
      </c>
      <c r="N65" s="15">
        <v>75307</v>
      </c>
      <c r="O65" s="16">
        <f t="shared" si="5"/>
        <v>0.10577916318901415</v>
      </c>
      <c r="P65" s="16">
        <f t="shared" si="6"/>
        <v>0.06547231572243063</v>
      </c>
    </row>
    <row r="66" spans="1:16" ht="12.75">
      <c r="A66" s="14" t="s">
        <v>200</v>
      </c>
      <c r="B66" s="15">
        <v>44300</v>
      </c>
      <c r="C66" s="16">
        <f t="shared" si="7"/>
        <v>0.0031646873696251944</v>
      </c>
      <c r="D66" s="15" t="s">
        <v>6</v>
      </c>
      <c r="E66" s="16"/>
      <c r="F66" s="16"/>
      <c r="G66" s="15">
        <v>92479</v>
      </c>
      <c r="H66" s="16">
        <f t="shared" si="1"/>
        <v>0.0056141038887560085</v>
      </c>
      <c r="I66" s="15" t="s">
        <v>6</v>
      </c>
      <c r="J66" s="16"/>
      <c r="K66" s="16"/>
      <c r="L66" s="15">
        <v>71824</v>
      </c>
      <c r="M66" s="16">
        <f t="shared" si="4"/>
        <v>0.004740669225682431</v>
      </c>
      <c r="N66" s="15">
        <v>71824</v>
      </c>
      <c r="O66" s="16">
        <f t="shared" si="5"/>
        <v>0.10088680490376395</v>
      </c>
      <c r="P66" s="16">
        <f t="shared" si="6"/>
        <v>100</v>
      </c>
    </row>
    <row r="67" spans="1:16" ht="12.75">
      <c r="A67" s="14" t="s">
        <v>201</v>
      </c>
      <c r="B67" s="15">
        <v>99674522</v>
      </c>
      <c r="C67" s="16">
        <f t="shared" si="7"/>
        <v>7.120512434465656</v>
      </c>
      <c r="D67" s="15" t="s">
        <v>6</v>
      </c>
      <c r="E67" s="16"/>
      <c r="F67" s="16"/>
      <c r="G67" s="15">
        <v>117911370</v>
      </c>
      <c r="H67" s="16">
        <f t="shared" si="1"/>
        <v>7.158021614048039</v>
      </c>
      <c r="I67" s="15" t="s">
        <v>6</v>
      </c>
      <c r="J67" s="16"/>
      <c r="K67" s="16"/>
      <c r="L67" s="15">
        <v>96469299</v>
      </c>
      <c r="M67" s="16">
        <f t="shared" si="4"/>
        <v>6.367356830480856</v>
      </c>
      <c r="N67" s="15" t="s">
        <v>6</v>
      </c>
      <c r="O67" s="16"/>
      <c r="P67" s="16"/>
    </row>
    <row r="68" spans="1:16" ht="12.75">
      <c r="A68" s="14" t="s">
        <v>202</v>
      </c>
      <c r="B68" s="15">
        <v>14630448</v>
      </c>
      <c r="C68" s="16">
        <f t="shared" si="7"/>
        <v>1.0451646500577467</v>
      </c>
      <c r="D68" s="15" t="s">
        <v>8</v>
      </c>
      <c r="E68" s="16"/>
      <c r="F68" s="16"/>
      <c r="G68" s="15">
        <v>22056972</v>
      </c>
      <c r="H68" s="16">
        <f t="shared" si="1"/>
        <v>1.3390081237835876</v>
      </c>
      <c r="I68" s="15" t="s">
        <v>8</v>
      </c>
      <c r="J68" s="16"/>
      <c r="K68" s="16"/>
      <c r="L68" s="15">
        <v>18480011</v>
      </c>
      <c r="M68" s="16">
        <f t="shared" si="4"/>
        <v>1.2197541133600582</v>
      </c>
      <c r="N68" s="15" t="s">
        <v>6</v>
      </c>
      <c r="O68" s="16"/>
      <c r="P68" s="16"/>
    </row>
    <row r="69" spans="1:16" ht="12.75">
      <c r="A69" s="14" t="s">
        <v>203</v>
      </c>
      <c r="B69" s="15">
        <v>140906896</v>
      </c>
      <c r="C69" s="16">
        <f t="shared" si="7"/>
        <v>10.066055847952388</v>
      </c>
      <c r="D69" s="15">
        <v>1932845</v>
      </c>
      <c r="E69" s="16">
        <f t="shared" si="8"/>
        <v>2.955993020850078</v>
      </c>
      <c r="F69" s="16">
        <f t="shared" si="0"/>
        <v>1.3717178185516201</v>
      </c>
      <c r="G69" s="15">
        <v>163921674</v>
      </c>
      <c r="H69" s="16">
        <f t="shared" si="1"/>
        <v>9.951159803358543</v>
      </c>
      <c r="I69" s="15">
        <v>2382010</v>
      </c>
      <c r="J69" s="16">
        <f t="shared" si="2"/>
        <v>3.151592150017591</v>
      </c>
      <c r="K69" s="16">
        <f t="shared" si="3"/>
        <v>1.4531391376591236</v>
      </c>
      <c r="L69" s="15">
        <v>138519617</v>
      </c>
      <c r="M69" s="16">
        <f t="shared" si="4"/>
        <v>9.142844807657845</v>
      </c>
      <c r="N69" s="15">
        <v>2306383</v>
      </c>
      <c r="O69" s="16">
        <f t="shared" si="5"/>
        <v>3.2396359399971852</v>
      </c>
      <c r="P69" s="16">
        <f t="shared" si="6"/>
        <v>1.6650226516291913</v>
      </c>
    </row>
    <row r="70" spans="1:16" ht="12.75">
      <c r="A70" s="14" t="s">
        <v>204</v>
      </c>
      <c r="B70" s="15">
        <v>31783017</v>
      </c>
      <c r="C70" s="16">
        <f t="shared" si="7"/>
        <v>2.270503667460109</v>
      </c>
      <c r="D70" s="15">
        <v>351527</v>
      </c>
      <c r="E70" s="16">
        <f t="shared" si="8"/>
        <v>0.5376071845597373</v>
      </c>
      <c r="F70" s="16">
        <f t="shared" si="0"/>
        <v>1.1060214956937537</v>
      </c>
      <c r="G70" s="15">
        <v>46923194</v>
      </c>
      <c r="H70" s="16">
        <f t="shared" si="1"/>
        <v>2.8485568173126072</v>
      </c>
      <c r="I70" s="15">
        <v>443617</v>
      </c>
      <c r="J70" s="16">
        <f t="shared" si="2"/>
        <v>0.5869412197322235</v>
      </c>
      <c r="K70" s="16">
        <f t="shared" si="3"/>
        <v>0.945410919810787</v>
      </c>
      <c r="L70" s="15">
        <v>32815069</v>
      </c>
      <c r="M70" s="16">
        <f t="shared" si="4"/>
        <v>2.165924868385854</v>
      </c>
      <c r="N70" s="15">
        <v>473386</v>
      </c>
      <c r="O70" s="16">
        <f t="shared" si="5"/>
        <v>0.6649365257598185</v>
      </c>
      <c r="P70" s="16">
        <f t="shared" si="6"/>
        <v>1.4425872455121151</v>
      </c>
    </row>
    <row r="71" spans="1:16" ht="12.75">
      <c r="A71" s="14" t="s">
        <v>205</v>
      </c>
      <c r="B71" s="15">
        <v>29889149</v>
      </c>
      <c r="C71" s="16">
        <f t="shared" si="7"/>
        <v>2.135210210590192</v>
      </c>
      <c r="D71" s="15">
        <v>316815</v>
      </c>
      <c r="E71" s="16">
        <f t="shared" si="8"/>
        <v>0.48452044985532594</v>
      </c>
      <c r="F71" s="16">
        <f t="shared" si="0"/>
        <v>1.0599666119634252</v>
      </c>
      <c r="G71" s="15">
        <v>28168223</v>
      </c>
      <c r="H71" s="16">
        <f t="shared" si="1"/>
        <v>1.7100025982509157</v>
      </c>
      <c r="I71" s="15">
        <v>350895</v>
      </c>
      <c r="J71" s="16">
        <f t="shared" si="2"/>
        <v>0.46426250413743964</v>
      </c>
      <c r="K71" s="16">
        <f t="shared" si="3"/>
        <v>1.2457122339595224</v>
      </c>
      <c r="L71" s="15">
        <v>22730393</v>
      </c>
      <c r="M71" s="16">
        <f t="shared" si="4"/>
        <v>1.5002962043713433</v>
      </c>
      <c r="N71" s="15">
        <v>138038</v>
      </c>
      <c r="O71" s="16">
        <f t="shared" si="5"/>
        <v>0.193893583973404</v>
      </c>
      <c r="P71" s="16">
        <f t="shared" si="6"/>
        <v>0.607283824789127</v>
      </c>
    </row>
    <row r="72" spans="1:16" ht="12.75">
      <c r="A72" s="14" t="s">
        <v>206</v>
      </c>
      <c r="B72" s="15">
        <v>24507459</v>
      </c>
      <c r="C72" s="16">
        <f t="shared" si="7"/>
        <v>1.7507549877857176</v>
      </c>
      <c r="D72" s="15">
        <v>23482</v>
      </c>
      <c r="E72" s="16">
        <f t="shared" si="8"/>
        <v>0.03591215442293693</v>
      </c>
      <c r="F72" s="16">
        <f aca="true" t="shared" si="9" ref="F72:F135">(D72*100)/B72</f>
        <v>0.09581572695888219</v>
      </c>
      <c r="G72" s="15">
        <v>25330435</v>
      </c>
      <c r="H72" s="16">
        <f aca="true" t="shared" si="10" ref="H72:H135">(G72*100)/$G$7</f>
        <v>1.5377295779299225</v>
      </c>
      <c r="I72" s="15" t="s">
        <v>6</v>
      </c>
      <c r="J72" s="16"/>
      <c r="K72" s="16"/>
      <c r="L72" s="15">
        <v>17815418</v>
      </c>
      <c r="M72" s="16">
        <f aca="true" t="shared" si="11" ref="M72:M135">(L72*100)/$L$7</f>
        <v>1.175888336144866</v>
      </c>
      <c r="N72" s="15">
        <v>20653</v>
      </c>
      <c r="O72" s="16">
        <f aca="true" t="shared" si="12" ref="O72:O133">(N72*100)/$N$7</f>
        <v>0.029010013110902164</v>
      </c>
      <c r="P72" s="16">
        <f aca="true" t="shared" si="13" ref="P72:P133">(N72*100)/L72</f>
        <v>0.11592767567957148</v>
      </c>
    </row>
    <row r="73" spans="1:16" ht="12.75">
      <c r="A73" s="14" t="s">
        <v>207</v>
      </c>
      <c r="B73" s="15">
        <v>2293650</v>
      </c>
      <c r="C73" s="16">
        <f aca="true" t="shared" si="14" ref="C73:C135">(B73*100)/$B$7</f>
        <v>0.1638529387210119</v>
      </c>
      <c r="D73" s="15" t="s">
        <v>6</v>
      </c>
      <c r="E73" s="16"/>
      <c r="F73" s="16"/>
      <c r="G73" s="15">
        <v>2349318</v>
      </c>
      <c r="H73" s="16">
        <f t="shared" si="10"/>
        <v>0.14261957114290258</v>
      </c>
      <c r="I73" s="15">
        <v>19886</v>
      </c>
      <c r="J73" s="16">
        <f aca="true" t="shared" si="15" ref="J73:J133">(I73*100)/$I$7</f>
        <v>0.026310788575719588</v>
      </c>
      <c r="K73" s="16">
        <f aca="true" t="shared" si="16" ref="K73:K133">(I73*100)/G73</f>
        <v>0.8464584189964918</v>
      </c>
      <c r="L73" s="15">
        <v>1756888</v>
      </c>
      <c r="M73" s="16">
        <f t="shared" si="11"/>
        <v>0.11596158490992922</v>
      </c>
      <c r="N73" s="15">
        <v>26086</v>
      </c>
      <c r="O73" s="16">
        <f t="shared" si="12"/>
        <v>0.03664141780908313</v>
      </c>
      <c r="P73" s="16">
        <f t="shared" si="13"/>
        <v>1.484784459794819</v>
      </c>
    </row>
    <row r="74" spans="1:16" ht="12.75">
      <c r="A74" s="14" t="s">
        <v>208</v>
      </c>
      <c r="B74" s="15">
        <v>13345912</v>
      </c>
      <c r="C74" s="16">
        <f t="shared" si="14"/>
        <v>0.9534004321112712</v>
      </c>
      <c r="D74" s="15" t="s">
        <v>6</v>
      </c>
      <c r="E74" s="16"/>
      <c r="F74" s="16"/>
      <c r="G74" s="15">
        <v>16999263</v>
      </c>
      <c r="H74" s="16">
        <f t="shared" si="10"/>
        <v>1.0319708097436837</v>
      </c>
      <c r="I74" s="15" t="s">
        <v>6</v>
      </c>
      <c r="J74" s="16"/>
      <c r="K74" s="16"/>
      <c r="L74" s="15">
        <v>15302722</v>
      </c>
      <c r="M74" s="16">
        <f t="shared" si="11"/>
        <v>1.0100404217890053</v>
      </c>
      <c r="N74" s="15">
        <v>32227</v>
      </c>
      <c r="O74" s="16">
        <f t="shared" si="12"/>
        <v>0.04526730705103588</v>
      </c>
      <c r="P74" s="16">
        <f t="shared" si="13"/>
        <v>0.2105965200178112</v>
      </c>
    </row>
    <row r="75" spans="1:16" ht="12.75">
      <c r="A75" s="14" t="s">
        <v>209</v>
      </c>
      <c r="B75" s="15">
        <v>17884266</v>
      </c>
      <c r="C75" s="16">
        <f t="shared" si="14"/>
        <v>1.2776097229168688</v>
      </c>
      <c r="D75" s="15">
        <v>71628</v>
      </c>
      <c r="E75" s="16">
        <f aca="true" t="shared" si="17" ref="E75:E133">(D75*100)/$D$7</f>
        <v>0.10954415284073446</v>
      </c>
      <c r="F75" s="16">
        <f t="shared" si="9"/>
        <v>0.4005084692880323</v>
      </c>
      <c r="G75" s="15">
        <v>20141023</v>
      </c>
      <c r="H75" s="16">
        <f t="shared" si="10"/>
        <v>1.2226969965919203</v>
      </c>
      <c r="I75" s="15">
        <v>116424</v>
      </c>
      <c r="J75" s="16">
        <f t="shared" si="15"/>
        <v>0.1540383812299898</v>
      </c>
      <c r="K75" s="16">
        <f t="shared" si="16"/>
        <v>0.5780441241738317</v>
      </c>
      <c r="L75" s="15">
        <v>22868174</v>
      </c>
      <c r="M75" s="16">
        <f t="shared" si="11"/>
        <v>1.5093902975238238</v>
      </c>
      <c r="N75" s="15">
        <v>177280</v>
      </c>
      <c r="O75" s="16">
        <f t="shared" si="12"/>
        <v>0.24901443491506006</v>
      </c>
      <c r="P75" s="16">
        <f t="shared" si="13"/>
        <v>0.7752258663065971</v>
      </c>
    </row>
    <row r="76" spans="1:16" ht="12.75">
      <c r="A76" s="14" t="s">
        <v>210</v>
      </c>
      <c r="B76" s="15">
        <v>9511149</v>
      </c>
      <c r="C76" s="16">
        <f t="shared" si="14"/>
        <v>0.6794540205626026</v>
      </c>
      <c r="D76" s="15">
        <v>876132</v>
      </c>
      <c r="E76" s="16">
        <f t="shared" si="17"/>
        <v>1.3399108968093254</v>
      </c>
      <c r="F76" s="16">
        <f t="shared" si="9"/>
        <v>9.211631528430477</v>
      </c>
      <c r="G76" s="15">
        <v>10854667</v>
      </c>
      <c r="H76" s="16">
        <f t="shared" si="10"/>
        <v>0.6589520671271479</v>
      </c>
      <c r="I76" s="15">
        <v>1033771</v>
      </c>
      <c r="J76" s="16">
        <f t="shared" si="15"/>
        <v>1.3677627585592986</v>
      </c>
      <c r="K76" s="16">
        <f t="shared" si="16"/>
        <v>9.523746790205541</v>
      </c>
      <c r="L76" s="15">
        <v>11473556</v>
      </c>
      <c r="M76" s="16">
        <f t="shared" si="11"/>
        <v>0.7573002595002231</v>
      </c>
      <c r="N76" s="15">
        <v>988904</v>
      </c>
      <c r="O76" s="16">
        <f t="shared" si="12"/>
        <v>1.389053309709175</v>
      </c>
      <c r="P76" s="16">
        <f t="shared" si="13"/>
        <v>8.6189843846145</v>
      </c>
    </row>
    <row r="77" spans="1:16" ht="12.75">
      <c r="A77" s="14" t="s">
        <v>211</v>
      </c>
      <c r="B77" s="15">
        <v>11692294</v>
      </c>
      <c r="C77" s="16">
        <f t="shared" si="14"/>
        <v>0.8352698678046149</v>
      </c>
      <c r="D77" s="15">
        <v>257871</v>
      </c>
      <c r="E77" s="16">
        <f t="shared" si="17"/>
        <v>0.39437454957827994</v>
      </c>
      <c r="F77" s="16">
        <f t="shared" si="9"/>
        <v>2.205478240625834</v>
      </c>
      <c r="G77" s="15">
        <v>13155550</v>
      </c>
      <c r="H77" s="16">
        <f t="shared" si="10"/>
        <v>0.7986313045526455</v>
      </c>
      <c r="I77" s="15">
        <v>369747</v>
      </c>
      <c r="J77" s="16">
        <f t="shared" si="15"/>
        <v>0.4892052269690531</v>
      </c>
      <c r="K77" s="16">
        <f t="shared" si="16"/>
        <v>2.8105780450076203</v>
      </c>
      <c r="L77" s="15">
        <v>13757397</v>
      </c>
      <c r="M77" s="16">
        <f t="shared" si="11"/>
        <v>0.9080428350327997</v>
      </c>
      <c r="N77" s="15">
        <v>449810</v>
      </c>
      <c r="O77" s="16">
        <f t="shared" si="12"/>
        <v>0.6318207523078924</v>
      </c>
      <c r="P77" s="16">
        <f t="shared" si="13"/>
        <v>3.2695865358832052</v>
      </c>
    </row>
    <row r="78" spans="1:16" ht="12.75">
      <c r="A78" s="14" t="s">
        <v>212</v>
      </c>
      <c r="B78" s="15">
        <v>24043743</v>
      </c>
      <c r="C78" s="16">
        <f t="shared" si="14"/>
        <v>1.7176282119777466</v>
      </c>
      <c r="D78" s="15">
        <v>137619</v>
      </c>
      <c r="E78" s="16">
        <f t="shared" si="17"/>
        <v>0.2104673698803406</v>
      </c>
      <c r="F78" s="16">
        <f t="shared" si="9"/>
        <v>0.5723692854311411</v>
      </c>
      <c r="G78" s="15">
        <v>27003117</v>
      </c>
      <c r="H78" s="16">
        <f t="shared" si="10"/>
        <v>1.6392727447121345</v>
      </c>
      <c r="I78" s="15">
        <v>337610</v>
      </c>
      <c r="J78" s="16">
        <f t="shared" si="15"/>
        <v>0.446685373179558</v>
      </c>
      <c r="K78" s="16">
        <f t="shared" si="16"/>
        <v>1.250263071481711</v>
      </c>
      <c r="L78" s="15">
        <v>29522429</v>
      </c>
      <c r="M78" s="16">
        <f t="shared" si="11"/>
        <v>1.9485975527357786</v>
      </c>
      <c r="N78" s="15">
        <v>349907</v>
      </c>
      <c r="O78" s="16">
        <f t="shared" si="12"/>
        <v>0.4914930836971115</v>
      </c>
      <c r="P78" s="16">
        <f t="shared" si="13"/>
        <v>1.1852242916732902</v>
      </c>
    </row>
    <row r="79" spans="1:16" ht="12.75">
      <c r="A79" s="14" t="s">
        <v>213</v>
      </c>
      <c r="B79" s="15">
        <v>563490</v>
      </c>
      <c r="C79" s="16">
        <f t="shared" si="14"/>
        <v>0.040254394715803624</v>
      </c>
      <c r="D79" s="15" t="s">
        <v>6</v>
      </c>
      <c r="E79" s="16"/>
      <c r="F79" s="16"/>
      <c r="G79" s="15">
        <v>796486</v>
      </c>
      <c r="H79" s="16">
        <f t="shared" si="10"/>
        <v>0.04835211399279532</v>
      </c>
      <c r="I79" s="15">
        <v>14880</v>
      </c>
      <c r="J79" s="16">
        <f t="shared" si="15"/>
        <v>0.019687445137619806</v>
      </c>
      <c r="K79" s="16">
        <f t="shared" si="16"/>
        <v>1.868206095273489</v>
      </c>
      <c r="L79" s="15">
        <v>1063458</v>
      </c>
      <c r="M79" s="16">
        <f t="shared" si="11"/>
        <v>0.07019245117795984</v>
      </c>
      <c r="N79" s="15">
        <v>16882</v>
      </c>
      <c r="O79" s="16">
        <f t="shared" si="12"/>
        <v>0.023713118740049888</v>
      </c>
      <c r="P79" s="16">
        <f t="shared" si="13"/>
        <v>1.5874627864946242</v>
      </c>
    </row>
    <row r="80" spans="1:16" ht="12.75">
      <c r="A80" s="14" t="s">
        <v>214</v>
      </c>
      <c r="B80" s="15">
        <v>23480253</v>
      </c>
      <c r="C80" s="16">
        <f t="shared" si="14"/>
        <v>1.677373817261943</v>
      </c>
      <c r="D80" s="15" t="s">
        <v>6</v>
      </c>
      <c r="E80" s="16"/>
      <c r="F80" s="16"/>
      <c r="G80" s="15">
        <v>26206632</v>
      </c>
      <c r="H80" s="16">
        <f t="shared" si="10"/>
        <v>1.5909206914261362</v>
      </c>
      <c r="I80" s="15">
        <v>322730</v>
      </c>
      <c r="J80" s="16">
        <f t="shared" si="15"/>
        <v>0.4269979280419382</v>
      </c>
      <c r="K80" s="16">
        <f t="shared" si="16"/>
        <v>1.2314821683305204</v>
      </c>
      <c r="L80" s="15">
        <v>28458971</v>
      </c>
      <c r="M80" s="16">
        <f t="shared" si="11"/>
        <v>1.8784051015578187</v>
      </c>
      <c r="N80" s="15">
        <v>333024</v>
      </c>
      <c r="O80" s="16">
        <f t="shared" si="12"/>
        <v>0.46777856031787546</v>
      </c>
      <c r="P80" s="16">
        <f t="shared" si="13"/>
        <v>1.1701898849399721</v>
      </c>
    </row>
    <row r="81" spans="1:16" ht="12.75">
      <c r="A81" s="14" t="s">
        <v>215</v>
      </c>
      <c r="B81" s="15">
        <v>53256101</v>
      </c>
      <c r="C81" s="16">
        <f t="shared" si="14"/>
        <v>3.8044900720131754</v>
      </c>
      <c r="D81" s="15">
        <v>4185253</v>
      </c>
      <c r="E81" s="16">
        <f t="shared" si="17"/>
        <v>6.400709140407975</v>
      </c>
      <c r="F81" s="16">
        <f t="shared" si="9"/>
        <v>7.858729650523984</v>
      </c>
      <c r="G81" s="15">
        <v>58794150</v>
      </c>
      <c r="H81" s="16">
        <f t="shared" si="10"/>
        <v>3.569204534554916</v>
      </c>
      <c r="I81" s="15">
        <v>4439035</v>
      </c>
      <c r="J81" s="16">
        <f t="shared" si="15"/>
        <v>5.873202824359821</v>
      </c>
      <c r="K81" s="16">
        <f t="shared" si="16"/>
        <v>7.550130412634591</v>
      </c>
      <c r="L81" s="15">
        <v>57334925</v>
      </c>
      <c r="M81" s="16">
        <f t="shared" si="11"/>
        <v>3.7843327370281563</v>
      </c>
      <c r="N81" s="15">
        <v>4384225</v>
      </c>
      <c r="O81" s="16">
        <f t="shared" si="12"/>
        <v>6.158254235759697</v>
      </c>
      <c r="P81" s="16">
        <f t="shared" si="13"/>
        <v>7.646691785155383</v>
      </c>
    </row>
    <row r="82" spans="1:16" ht="12.75">
      <c r="A82" s="14" t="s">
        <v>216</v>
      </c>
      <c r="B82" s="15">
        <v>16271443</v>
      </c>
      <c r="C82" s="16">
        <f t="shared" si="14"/>
        <v>1.1623934570581553</v>
      </c>
      <c r="D82" s="15">
        <v>356344</v>
      </c>
      <c r="E82" s="16">
        <f t="shared" si="17"/>
        <v>0.5449740548371961</v>
      </c>
      <c r="F82" s="16">
        <f t="shared" si="9"/>
        <v>2.1899963021103908</v>
      </c>
      <c r="G82" s="15">
        <v>17770072</v>
      </c>
      <c r="H82" s="16">
        <f t="shared" si="10"/>
        <v>1.0787641553074132</v>
      </c>
      <c r="I82" s="15">
        <v>335227</v>
      </c>
      <c r="J82" s="16">
        <f t="shared" si="15"/>
        <v>0.44353247117935984</v>
      </c>
      <c r="K82" s="16">
        <f t="shared" si="16"/>
        <v>1.8864695652330503</v>
      </c>
      <c r="L82" s="15">
        <v>16092198</v>
      </c>
      <c r="M82" s="16">
        <f t="shared" si="11"/>
        <v>1.062148972936461</v>
      </c>
      <c r="N82" s="15">
        <v>326593</v>
      </c>
      <c r="O82" s="16">
        <f t="shared" si="12"/>
        <v>0.45874532571194837</v>
      </c>
      <c r="P82" s="16">
        <f t="shared" si="13"/>
        <v>2.0295114439929214</v>
      </c>
    </row>
    <row r="83" spans="1:16" ht="12.75">
      <c r="A83" s="14" t="s">
        <v>217</v>
      </c>
      <c r="B83" s="15">
        <v>36984657</v>
      </c>
      <c r="C83" s="16">
        <f t="shared" si="14"/>
        <v>2.642096543517382</v>
      </c>
      <c r="D83" s="15">
        <v>3828908</v>
      </c>
      <c r="E83" s="16">
        <f t="shared" si="17"/>
        <v>5.855733556222579</v>
      </c>
      <c r="F83" s="16">
        <f t="shared" si="9"/>
        <v>10.352693009968972</v>
      </c>
      <c r="G83" s="15">
        <v>41024079</v>
      </c>
      <c r="H83" s="16">
        <f t="shared" si="10"/>
        <v>2.4904404399543</v>
      </c>
      <c r="I83" s="15">
        <v>4103807</v>
      </c>
      <c r="J83" s="16">
        <f t="shared" si="15"/>
        <v>5.429669030099471</v>
      </c>
      <c r="K83" s="16">
        <f t="shared" si="16"/>
        <v>10.003410436100223</v>
      </c>
      <c r="L83" s="15">
        <v>41242727</v>
      </c>
      <c r="M83" s="16">
        <f t="shared" si="11"/>
        <v>2.722183764091695</v>
      </c>
      <c r="N83" s="15">
        <v>4057633</v>
      </c>
      <c r="O83" s="16">
        <f t="shared" si="12"/>
        <v>5.699510314686935</v>
      </c>
      <c r="P83" s="16">
        <f t="shared" si="13"/>
        <v>9.83842072324655</v>
      </c>
    </row>
    <row r="84" spans="1:16" ht="12.75">
      <c r="A84" s="14" t="s">
        <v>218</v>
      </c>
      <c r="B84" s="15">
        <v>38344650</v>
      </c>
      <c r="C84" s="16">
        <f t="shared" si="14"/>
        <v>2.739251231325027</v>
      </c>
      <c r="D84" s="15">
        <v>2566896</v>
      </c>
      <c r="E84" s="16">
        <f t="shared" si="17"/>
        <v>3.92567777615276</v>
      </c>
      <c r="F84" s="16">
        <f t="shared" si="9"/>
        <v>6.694274168625871</v>
      </c>
      <c r="G84" s="15">
        <v>46855393</v>
      </c>
      <c r="H84" s="16">
        <f t="shared" si="10"/>
        <v>2.844440835762617</v>
      </c>
      <c r="I84" s="15">
        <v>3058532</v>
      </c>
      <c r="J84" s="16">
        <f t="shared" si="15"/>
        <v>4.0466855478262485</v>
      </c>
      <c r="K84" s="16">
        <f t="shared" si="16"/>
        <v>6.527598648036097</v>
      </c>
      <c r="L84" s="15">
        <v>48424863</v>
      </c>
      <c r="M84" s="16">
        <f t="shared" si="11"/>
        <v>3.1962332616115483</v>
      </c>
      <c r="N84" s="15">
        <v>3126047</v>
      </c>
      <c r="O84" s="16">
        <f t="shared" si="12"/>
        <v>4.390968113847691</v>
      </c>
      <c r="P84" s="16">
        <f t="shared" si="13"/>
        <v>6.455458634957831</v>
      </c>
    </row>
    <row r="85" spans="1:16" ht="12.75">
      <c r="A85" s="14" t="s">
        <v>219</v>
      </c>
      <c r="B85" s="15">
        <v>6215955</v>
      </c>
      <c r="C85" s="16">
        <f t="shared" si="14"/>
        <v>0.4440531439877782</v>
      </c>
      <c r="D85" s="15">
        <v>259603</v>
      </c>
      <c r="E85" s="16">
        <f t="shared" si="17"/>
        <v>0.39702338065998194</v>
      </c>
      <c r="F85" s="16">
        <f t="shared" si="9"/>
        <v>4.17639767340658</v>
      </c>
      <c r="G85" s="15">
        <v>6742607</v>
      </c>
      <c r="H85" s="16">
        <f t="shared" si="10"/>
        <v>0.40932207505545565</v>
      </c>
      <c r="I85" s="15">
        <v>275731</v>
      </c>
      <c r="J85" s="16">
        <f t="shared" si="15"/>
        <v>0.364814444572651</v>
      </c>
      <c r="K85" s="16">
        <f t="shared" si="16"/>
        <v>4.089382637902521</v>
      </c>
      <c r="L85" s="15">
        <v>7170943</v>
      </c>
      <c r="M85" s="16">
        <f t="shared" si="11"/>
        <v>0.4733107150704897</v>
      </c>
      <c r="N85" s="15">
        <v>237008</v>
      </c>
      <c r="O85" s="16">
        <f t="shared" si="12"/>
        <v>0.3329107242235365</v>
      </c>
      <c r="P85" s="16">
        <f t="shared" si="13"/>
        <v>3.305116216932696</v>
      </c>
    </row>
    <row r="86" spans="1:16" ht="12.75">
      <c r="A86" s="14" t="s">
        <v>220</v>
      </c>
      <c r="B86" s="15">
        <v>7964637</v>
      </c>
      <c r="C86" s="16">
        <f t="shared" si="14"/>
        <v>0.5689748559266252</v>
      </c>
      <c r="D86" s="15">
        <v>125323</v>
      </c>
      <c r="E86" s="16">
        <f t="shared" si="17"/>
        <v>0.1916625044180958</v>
      </c>
      <c r="F86" s="16">
        <f t="shared" si="9"/>
        <v>1.5734929288051671</v>
      </c>
      <c r="G86" s="15">
        <v>10082459</v>
      </c>
      <c r="H86" s="16">
        <f t="shared" si="10"/>
        <v>0.6120737927542795</v>
      </c>
      <c r="I86" s="15">
        <v>171770</v>
      </c>
      <c r="J86" s="16">
        <f t="shared" si="15"/>
        <v>0.2272656217264082</v>
      </c>
      <c r="K86" s="16">
        <f t="shared" si="16"/>
        <v>1.7036518571511177</v>
      </c>
      <c r="L86" s="15">
        <v>11653748</v>
      </c>
      <c r="M86" s="16">
        <f t="shared" si="11"/>
        <v>0.7691936470742118</v>
      </c>
      <c r="N86" s="15">
        <v>205963</v>
      </c>
      <c r="O86" s="16">
        <f t="shared" si="12"/>
        <v>0.28930370069049255</v>
      </c>
      <c r="P86" s="16">
        <f t="shared" si="13"/>
        <v>1.7673541593657252</v>
      </c>
    </row>
    <row r="87" spans="1:16" ht="12.75">
      <c r="A87" s="14" t="s">
        <v>221</v>
      </c>
      <c r="B87" s="15">
        <v>7547582</v>
      </c>
      <c r="C87" s="16">
        <f t="shared" si="14"/>
        <v>0.5391814317519291</v>
      </c>
      <c r="D87" s="15">
        <v>525295</v>
      </c>
      <c r="E87" s="16">
        <f t="shared" si="17"/>
        <v>0.8033589625073101</v>
      </c>
      <c r="F87" s="16">
        <f t="shared" si="9"/>
        <v>6.959778641689484</v>
      </c>
      <c r="G87" s="15">
        <v>10610150</v>
      </c>
      <c r="H87" s="16">
        <f t="shared" si="10"/>
        <v>0.6441082232213212</v>
      </c>
      <c r="I87" s="15">
        <v>727740</v>
      </c>
      <c r="J87" s="16">
        <f t="shared" si="15"/>
        <v>0.9628589599765751</v>
      </c>
      <c r="K87" s="16">
        <f t="shared" si="16"/>
        <v>6.858903974024872</v>
      </c>
      <c r="L87" s="15">
        <v>11715267</v>
      </c>
      <c r="M87" s="16">
        <f t="shared" si="11"/>
        <v>0.7732541453769345</v>
      </c>
      <c r="N87" s="15">
        <v>811652</v>
      </c>
      <c r="O87" s="16">
        <f t="shared" si="12"/>
        <v>1.1400782046913263</v>
      </c>
      <c r="P87" s="16">
        <f t="shared" si="13"/>
        <v>6.928156225547399</v>
      </c>
    </row>
    <row r="88" spans="1:16" ht="12.75">
      <c r="A88" s="14" t="s">
        <v>222</v>
      </c>
      <c r="B88" s="15">
        <v>8744096</v>
      </c>
      <c r="C88" s="16">
        <f t="shared" si="14"/>
        <v>0.6246575659139996</v>
      </c>
      <c r="D88" s="15">
        <v>1536208</v>
      </c>
      <c r="E88" s="16">
        <f t="shared" si="17"/>
        <v>2.3493969390065197</v>
      </c>
      <c r="F88" s="16">
        <f t="shared" si="9"/>
        <v>17.568517088558956</v>
      </c>
      <c r="G88" s="15">
        <v>10164908</v>
      </c>
      <c r="H88" s="16">
        <f t="shared" si="10"/>
        <v>0.6170790074681501</v>
      </c>
      <c r="I88" s="15">
        <v>1771969</v>
      </c>
      <c r="J88" s="16">
        <f t="shared" si="15"/>
        <v>2.344458499533806</v>
      </c>
      <c r="K88" s="16">
        <f t="shared" si="16"/>
        <v>17.432218766761096</v>
      </c>
      <c r="L88" s="15">
        <v>9890741</v>
      </c>
      <c r="M88" s="16">
        <f t="shared" si="11"/>
        <v>0.6528281838646619</v>
      </c>
      <c r="N88" s="15">
        <v>1730831</v>
      </c>
      <c r="O88" s="16">
        <f t="shared" si="12"/>
        <v>2.4311930471484</v>
      </c>
      <c r="P88" s="16">
        <f t="shared" si="13"/>
        <v>17.499507873070378</v>
      </c>
    </row>
    <row r="89" spans="1:16" ht="12.75">
      <c r="A89" s="14" t="s">
        <v>223</v>
      </c>
      <c r="B89" s="15">
        <v>7872381</v>
      </c>
      <c r="C89" s="16">
        <f t="shared" si="14"/>
        <v>0.5623843051823331</v>
      </c>
      <c r="D89" s="15">
        <v>120467</v>
      </c>
      <c r="E89" s="16">
        <f t="shared" si="17"/>
        <v>0.18423598956085271</v>
      </c>
      <c r="F89" s="16">
        <f t="shared" si="9"/>
        <v>1.5302485995024886</v>
      </c>
      <c r="G89" s="15">
        <v>9255267</v>
      </c>
      <c r="H89" s="16">
        <f t="shared" si="10"/>
        <v>0.5618576158498162</v>
      </c>
      <c r="I89" s="15">
        <v>111321</v>
      </c>
      <c r="J89" s="16">
        <f t="shared" si="15"/>
        <v>0.14728669893581817</v>
      </c>
      <c r="K89" s="16">
        <f t="shared" si="16"/>
        <v>1.2027853977632412</v>
      </c>
      <c r="L89" s="15">
        <v>7994163</v>
      </c>
      <c r="M89" s="16">
        <f t="shared" si="11"/>
        <v>0.527646504221279</v>
      </c>
      <c r="N89" s="15">
        <v>140593</v>
      </c>
      <c r="O89" s="16">
        <f t="shared" si="12"/>
        <v>0.19748243709393637</v>
      </c>
      <c r="P89" s="16">
        <f t="shared" si="13"/>
        <v>1.7586956883416063</v>
      </c>
    </row>
    <row r="90" spans="1:16" ht="12.75">
      <c r="A90" s="14" t="s">
        <v>224</v>
      </c>
      <c r="B90" s="15">
        <v>119064582</v>
      </c>
      <c r="C90" s="16">
        <f t="shared" si="14"/>
        <v>8.505692524268696</v>
      </c>
      <c r="D90" s="15">
        <v>3495015</v>
      </c>
      <c r="E90" s="16">
        <f t="shared" si="17"/>
        <v>5.345094897814535</v>
      </c>
      <c r="F90" s="16">
        <f t="shared" si="9"/>
        <v>2.935394339183083</v>
      </c>
      <c r="G90" s="15">
        <v>141290712</v>
      </c>
      <c r="H90" s="16">
        <f t="shared" si="10"/>
        <v>8.577306585109108</v>
      </c>
      <c r="I90" s="15">
        <v>3912350</v>
      </c>
      <c r="J90" s="16">
        <f t="shared" si="15"/>
        <v>5.176355912914438</v>
      </c>
      <c r="K90" s="16">
        <f t="shared" si="16"/>
        <v>2.769007208343603</v>
      </c>
      <c r="L90" s="15">
        <v>99340727</v>
      </c>
      <c r="M90" s="16">
        <f t="shared" si="11"/>
        <v>6.556882481424313</v>
      </c>
      <c r="N90" s="15">
        <v>2233321</v>
      </c>
      <c r="O90" s="16">
        <f t="shared" si="12"/>
        <v>3.1370101917810067</v>
      </c>
      <c r="P90" s="16">
        <f t="shared" si="13"/>
        <v>2.2481423958171756</v>
      </c>
    </row>
    <row r="91" spans="1:16" ht="12.75">
      <c r="A91" s="14" t="s">
        <v>225</v>
      </c>
      <c r="B91" s="15">
        <v>11262400</v>
      </c>
      <c r="C91" s="16">
        <f t="shared" si="14"/>
        <v>0.8045592557938327</v>
      </c>
      <c r="D91" s="15" t="s">
        <v>8</v>
      </c>
      <c r="E91" s="16"/>
      <c r="F91" s="16"/>
      <c r="G91" s="15">
        <v>15802244</v>
      </c>
      <c r="H91" s="16">
        <f t="shared" si="10"/>
        <v>0.9593036201891381</v>
      </c>
      <c r="I91" s="15" t="s">
        <v>8</v>
      </c>
      <c r="J91" s="16"/>
      <c r="K91" s="16"/>
      <c r="L91" s="15">
        <v>6909616</v>
      </c>
      <c r="M91" s="16">
        <f t="shared" si="11"/>
        <v>0.4560620952952069</v>
      </c>
      <c r="N91" s="15" t="s">
        <v>8</v>
      </c>
      <c r="O91" s="16"/>
      <c r="P91" s="16"/>
    </row>
    <row r="92" spans="1:16" ht="12.75">
      <c r="A92" s="14" t="s">
        <v>226</v>
      </c>
      <c r="B92" s="15">
        <v>65090613</v>
      </c>
      <c r="C92" s="16">
        <f t="shared" si="14"/>
        <v>4.6499196578388595</v>
      </c>
      <c r="D92" s="15">
        <v>1918623</v>
      </c>
      <c r="E92" s="16">
        <f t="shared" si="17"/>
        <v>2.9342426307554095</v>
      </c>
      <c r="F92" s="16">
        <f t="shared" si="9"/>
        <v>2.9476185759688573</v>
      </c>
      <c r="G92" s="15">
        <v>81085620</v>
      </c>
      <c r="H92" s="16">
        <f t="shared" si="10"/>
        <v>4.922448280844213</v>
      </c>
      <c r="I92" s="15">
        <v>1929018</v>
      </c>
      <c r="J92" s="16">
        <f t="shared" si="15"/>
        <v>2.552247046000073</v>
      </c>
      <c r="K92" s="16">
        <f t="shared" si="16"/>
        <v>2.378989024194426</v>
      </c>
      <c r="L92" s="15">
        <v>53965957</v>
      </c>
      <c r="M92" s="16">
        <f t="shared" si="11"/>
        <v>3.5619674702662256</v>
      </c>
      <c r="N92" s="15">
        <v>112658</v>
      </c>
      <c r="O92" s="16">
        <f t="shared" si="12"/>
        <v>0.15824384142972042</v>
      </c>
      <c r="P92" s="16">
        <f t="shared" si="13"/>
        <v>0.2087575320863855</v>
      </c>
    </row>
    <row r="93" spans="1:16" ht="12.75">
      <c r="A93" s="14" t="s">
        <v>227</v>
      </c>
      <c r="B93" s="15">
        <v>6951429</v>
      </c>
      <c r="C93" s="16">
        <f t="shared" si="14"/>
        <v>0.4965936694615416</v>
      </c>
      <c r="D93" s="15">
        <v>517541</v>
      </c>
      <c r="E93" s="16">
        <f t="shared" si="17"/>
        <v>0.7915003965676349</v>
      </c>
      <c r="F93" s="16">
        <f t="shared" si="9"/>
        <v>7.445102294794351</v>
      </c>
      <c r="G93" s="15">
        <v>8518574</v>
      </c>
      <c r="H93" s="16">
        <f t="shared" si="10"/>
        <v>0.5171353433758564</v>
      </c>
      <c r="I93" s="15">
        <v>705533</v>
      </c>
      <c r="J93" s="16">
        <f t="shared" si="15"/>
        <v>0.9334773004220641</v>
      </c>
      <c r="K93" s="16">
        <f t="shared" si="16"/>
        <v>8.282289970128803</v>
      </c>
      <c r="L93" s="15">
        <v>7304329</v>
      </c>
      <c r="M93" s="16">
        <f t="shared" si="11"/>
        <v>0.4821147207696554</v>
      </c>
      <c r="N93" s="15">
        <v>588004</v>
      </c>
      <c r="O93" s="16">
        <f t="shared" si="12"/>
        <v>0.8259334599943309</v>
      </c>
      <c r="P93" s="16">
        <f t="shared" si="13"/>
        <v>8.050075510016047</v>
      </c>
    </row>
    <row r="94" spans="1:16" ht="12.75">
      <c r="A94" s="14" t="s">
        <v>228</v>
      </c>
      <c r="B94" s="15">
        <v>30983835</v>
      </c>
      <c r="C94" s="16">
        <f t="shared" si="14"/>
        <v>2.213411992935689</v>
      </c>
      <c r="D94" s="15">
        <v>175421</v>
      </c>
      <c r="E94" s="16">
        <f t="shared" si="17"/>
        <v>0.2682797905215067</v>
      </c>
      <c r="F94" s="16">
        <f t="shared" si="9"/>
        <v>0.5661694235074516</v>
      </c>
      <c r="G94" s="15">
        <v>29755063</v>
      </c>
      <c r="H94" s="16">
        <f t="shared" si="10"/>
        <v>1.8063345721567061</v>
      </c>
      <c r="I94" s="15">
        <v>230975</v>
      </c>
      <c r="J94" s="16">
        <f t="shared" si="15"/>
        <v>0.30559863176490154</v>
      </c>
      <c r="K94" s="16">
        <f t="shared" si="16"/>
        <v>0.7762544478564875</v>
      </c>
      <c r="L94" s="15">
        <v>25998958</v>
      </c>
      <c r="M94" s="16">
        <f t="shared" si="11"/>
        <v>1.7160344744153773</v>
      </c>
      <c r="N94" s="15">
        <v>727103</v>
      </c>
      <c r="O94" s="16">
        <f t="shared" si="12"/>
        <v>1.0213173661442065</v>
      </c>
      <c r="P94" s="16">
        <f t="shared" si="13"/>
        <v>2.796662081611117</v>
      </c>
    </row>
    <row r="95" spans="1:16" ht="12.75">
      <c r="A95" s="14" t="s">
        <v>229</v>
      </c>
      <c r="B95" s="15">
        <v>4776305</v>
      </c>
      <c r="C95" s="16">
        <f t="shared" si="14"/>
        <v>0.34120794823877343</v>
      </c>
      <c r="D95" s="15">
        <v>883431</v>
      </c>
      <c r="E95" s="16">
        <f t="shared" si="17"/>
        <v>1.351073609318184</v>
      </c>
      <c r="F95" s="16">
        <f t="shared" si="9"/>
        <v>18.496117814921785</v>
      </c>
      <c r="G95" s="15">
        <v>6129211</v>
      </c>
      <c r="H95" s="16">
        <f t="shared" si="10"/>
        <v>0.3720847685431947</v>
      </c>
      <c r="I95" s="15">
        <v>1046824</v>
      </c>
      <c r="J95" s="16">
        <f t="shared" si="15"/>
        <v>1.3850329347274002</v>
      </c>
      <c r="K95" s="16">
        <f t="shared" si="16"/>
        <v>17.079261914788052</v>
      </c>
      <c r="L95" s="15">
        <v>5161867</v>
      </c>
      <c r="M95" s="16">
        <f t="shared" si="11"/>
        <v>0.3407037206778472</v>
      </c>
      <c r="N95" s="15">
        <v>805556</v>
      </c>
      <c r="O95" s="16">
        <f t="shared" si="12"/>
        <v>1.1315155242127488</v>
      </c>
      <c r="P95" s="16">
        <f t="shared" si="13"/>
        <v>15.605903832857376</v>
      </c>
    </row>
    <row r="96" spans="1:16" ht="12.75">
      <c r="A96" s="14" t="s">
        <v>230</v>
      </c>
      <c r="B96" s="15">
        <v>51428875</v>
      </c>
      <c r="C96" s="16">
        <f t="shared" si="14"/>
        <v>3.673957362224219</v>
      </c>
      <c r="D96" s="15">
        <v>2722024</v>
      </c>
      <c r="E96" s="16">
        <f t="shared" si="17"/>
        <v>4.1629225036598445</v>
      </c>
      <c r="F96" s="16">
        <f t="shared" si="9"/>
        <v>5.292793202262348</v>
      </c>
      <c r="G96" s="15">
        <v>63576360</v>
      </c>
      <c r="H96" s="16">
        <f t="shared" si="10"/>
        <v>3.8595171867013263</v>
      </c>
      <c r="I96" s="15">
        <v>3395138</v>
      </c>
      <c r="J96" s="16">
        <f t="shared" si="15"/>
        <v>4.492042547691414</v>
      </c>
      <c r="K96" s="16">
        <f t="shared" si="16"/>
        <v>5.340252257285569</v>
      </c>
      <c r="L96" s="15">
        <v>56401065</v>
      </c>
      <c r="M96" s="16">
        <f t="shared" si="11"/>
        <v>3.7226942685065505</v>
      </c>
      <c r="N96" s="15">
        <v>2691269</v>
      </c>
      <c r="O96" s="16">
        <f t="shared" si="12"/>
        <v>3.7802618977855302</v>
      </c>
      <c r="P96" s="16">
        <f t="shared" si="13"/>
        <v>4.7716634428800235</v>
      </c>
    </row>
    <row r="97" spans="1:16" ht="12.75">
      <c r="A97" s="14" t="s">
        <v>231</v>
      </c>
      <c r="B97" s="15">
        <v>8266434</v>
      </c>
      <c r="C97" s="16">
        <f t="shared" si="14"/>
        <v>0.5905345208045208</v>
      </c>
      <c r="D97" s="15">
        <v>490173</v>
      </c>
      <c r="E97" s="16">
        <f t="shared" si="17"/>
        <v>0.749645195041064</v>
      </c>
      <c r="F97" s="16">
        <f t="shared" si="9"/>
        <v>5.929678988545726</v>
      </c>
      <c r="G97" s="15">
        <v>10869993</v>
      </c>
      <c r="H97" s="16">
        <f t="shared" si="10"/>
        <v>0.6598824594994603</v>
      </c>
      <c r="I97" s="15">
        <v>736934</v>
      </c>
      <c r="J97" s="16">
        <f t="shared" si="15"/>
        <v>0.9750233666026018</v>
      </c>
      <c r="K97" s="16">
        <f t="shared" si="16"/>
        <v>6.7795259849753355</v>
      </c>
      <c r="L97" s="15">
        <v>11596792</v>
      </c>
      <c r="M97" s="16">
        <f t="shared" si="11"/>
        <v>0.7654343248919612</v>
      </c>
      <c r="N97" s="15">
        <v>587602</v>
      </c>
      <c r="O97" s="16">
        <f t="shared" si="12"/>
        <v>0.8253687950415113</v>
      </c>
      <c r="P97" s="16">
        <f t="shared" si="13"/>
        <v>5.066935752577092</v>
      </c>
    </row>
    <row r="98" spans="1:16" ht="12.75">
      <c r="A98" s="14" t="s">
        <v>232</v>
      </c>
      <c r="B98" s="15">
        <v>3391716</v>
      </c>
      <c r="C98" s="16">
        <f t="shared" si="14"/>
        <v>0.24229618028342403</v>
      </c>
      <c r="D98" s="15">
        <v>183689</v>
      </c>
      <c r="E98" s="16">
        <f t="shared" si="17"/>
        <v>0.2809244414357747</v>
      </c>
      <c r="F98" s="16">
        <f t="shared" si="9"/>
        <v>5.41581311642838</v>
      </c>
      <c r="G98" s="15">
        <v>3921953</v>
      </c>
      <c r="H98" s="16">
        <f t="shared" si="10"/>
        <v>0.23808920499592656</v>
      </c>
      <c r="I98" s="15">
        <v>210186</v>
      </c>
      <c r="J98" s="16">
        <f t="shared" si="15"/>
        <v>0.2780931010548224</v>
      </c>
      <c r="K98" s="16">
        <f t="shared" si="16"/>
        <v>5.3592177162755394</v>
      </c>
      <c r="L98" s="15">
        <v>2945642</v>
      </c>
      <c r="M98" s="16">
        <f t="shared" si="11"/>
        <v>0.19442406966024794</v>
      </c>
      <c r="N98" s="15">
        <v>201048</v>
      </c>
      <c r="O98" s="16">
        <f t="shared" si="12"/>
        <v>0.2823998990907209</v>
      </c>
      <c r="P98" s="16">
        <f t="shared" si="13"/>
        <v>6.8252693300815235</v>
      </c>
    </row>
    <row r="99" spans="1:16" ht="12.75">
      <c r="A99" s="14" t="s">
        <v>233</v>
      </c>
      <c r="B99" s="15">
        <v>9453564</v>
      </c>
      <c r="C99" s="16">
        <f t="shared" si="14"/>
        <v>0.6753402841702806</v>
      </c>
      <c r="D99" s="15">
        <v>616574</v>
      </c>
      <c r="E99" s="16">
        <f t="shared" si="17"/>
        <v>0.9429563368183254</v>
      </c>
      <c r="F99" s="16">
        <f t="shared" si="9"/>
        <v>6.522132816787404</v>
      </c>
      <c r="G99" s="15">
        <v>12207735</v>
      </c>
      <c r="H99" s="16">
        <f t="shared" si="10"/>
        <v>0.7410924916619214</v>
      </c>
      <c r="I99" s="15">
        <v>580403</v>
      </c>
      <c r="J99" s="16">
        <f t="shared" si="15"/>
        <v>0.7679201760893782</v>
      </c>
      <c r="K99" s="16">
        <f t="shared" si="16"/>
        <v>4.754387279868051</v>
      </c>
      <c r="L99" s="15">
        <v>9001502</v>
      </c>
      <c r="M99" s="16">
        <f t="shared" si="11"/>
        <v>0.5941348785408618</v>
      </c>
      <c r="N99" s="15">
        <v>448273</v>
      </c>
      <c r="O99" s="16">
        <f t="shared" si="12"/>
        <v>0.6296618218788285</v>
      </c>
      <c r="P99" s="16">
        <f t="shared" si="13"/>
        <v>4.979980007780924</v>
      </c>
    </row>
    <row r="100" spans="1:16" ht="12.75">
      <c r="A100" s="14" t="s">
        <v>234</v>
      </c>
      <c r="B100" s="15">
        <v>7285780</v>
      </c>
      <c r="C100" s="16">
        <f t="shared" si="14"/>
        <v>0.5204789152114638</v>
      </c>
      <c r="D100" s="15">
        <v>170546</v>
      </c>
      <c r="E100" s="16">
        <f t="shared" si="17"/>
        <v>0.2608242180484713</v>
      </c>
      <c r="F100" s="16">
        <f t="shared" si="9"/>
        <v>2.3408063378251884</v>
      </c>
      <c r="G100" s="15">
        <v>7671972</v>
      </c>
      <c r="H100" s="16">
        <f t="shared" si="10"/>
        <v>0.46574084753973566</v>
      </c>
      <c r="I100" s="15">
        <v>265470</v>
      </c>
      <c r="J100" s="16">
        <f t="shared" si="15"/>
        <v>0.351238310529834</v>
      </c>
      <c r="K100" s="16">
        <f t="shared" si="16"/>
        <v>3.460257675601527</v>
      </c>
      <c r="L100" s="15">
        <v>7125188</v>
      </c>
      <c r="M100" s="16">
        <f t="shared" si="11"/>
        <v>0.47029070336937173</v>
      </c>
      <c r="N100" s="15">
        <v>195230</v>
      </c>
      <c r="O100" s="16">
        <f t="shared" si="12"/>
        <v>0.27422770830588433</v>
      </c>
      <c r="P100" s="16">
        <f t="shared" si="13"/>
        <v>2.7399978779507292</v>
      </c>
    </row>
    <row r="101" spans="1:16" ht="12.75">
      <c r="A101" s="14" t="s">
        <v>235</v>
      </c>
      <c r="B101" s="15">
        <v>699187</v>
      </c>
      <c r="C101" s="16">
        <f t="shared" si="14"/>
        <v>0.04994826789855825</v>
      </c>
      <c r="D101" s="15" t="s">
        <v>8</v>
      </c>
      <c r="E101" s="16"/>
      <c r="F101" s="16"/>
      <c r="G101" s="15">
        <v>792300</v>
      </c>
      <c r="H101" s="16">
        <f t="shared" si="10"/>
        <v>0.048097995340146256</v>
      </c>
      <c r="I101" s="15" t="s">
        <v>8</v>
      </c>
      <c r="J101" s="16"/>
      <c r="K101" s="16"/>
      <c r="L101" s="15">
        <v>1000150</v>
      </c>
      <c r="M101" s="16">
        <f t="shared" si="11"/>
        <v>0.0660138717708048</v>
      </c>
      <c r="N101" s="15" t="s">
        <v>8</v>
      </c>
      <c r="O101" s="16"/>
      <c r="P101" s="16"/>
    </row>
    <row r="102" spans="1:16" ht="12.75">
      <c r="A102" s="14" t="s">
        <v>236</v>
      </c>
      <c r="B102" s="15">
        <v>22332193</v>
      </c>
      <c r="C102" s="16">
        <f t="shared" si="14"/>
        <v>1.5953591224183334</v>
      </c>
      <c r="D102" s="15">
        <v>1261042</v>
      </c>
      <c r="E102" s="16">
        <f t="shared" si="17"/>
        <v>1.9285723123162095</v>
      </c>
      <c r="F102" s="16">
        <f t="shared" si="9"/>
        <v>5.646745037533932</v>
      </c>
      <c r="G102" s="15">
        <v>28112406</v>
      </c>
      <c r="H102" s="16">
        <f t="shared" si="10"/>
        <v>1.706614126957339</v>
      </c>
      <c r="I102" s="15">
        <v>1602145</v>
      </c>
      <c r="J102" s="16">
        <f t="shared" si="15"/>
        <v>2.1197675934147773</v>
      </c>
      <c r="K102" s="16">
        <f t="shared" si="16"/>
        <v>5.699067522004342</v>
      </c>
      <c r="L102" s="15">
        <v>24731791</v>
      </c>
      <c r="M102" s="16">
        <f t="shared" si="11"/>
        <v>1.6323964202733032</v>
      </c>
      <c r="N102" s="15">
        <v>1259116</v>
      </c>
      <c r="O102" s="16">
        <f t="shared" si="12"/>
        <v>1.768603673468585</v>
      </c>
      <c r="P102" s="16">
        <f t="shared" si="13"/>
        <v>5.091082970901703</v>
      </c>
    </row>
    <row r="103" spans="1:16" ht="12.75">
      <c r="A103" s="14" t="s">
        <v>237</v>
      </c>
      <c r="B103" s="15">
        <v>49801457</v>
      </c>
      <c r="C103" s="16">
        <f t="shared" si="14"/>
        <v>3.5576984640368448</v>
      </c>
      <c r="D103" s="15">
        <v>821822</v>
      </c>
      <c r="E103" s="16">
        <f t="shared" si="17"/>
        <v>1.256851996089212</v>
      </c>
      <c r="F103" s="16">
        <f t="shared" si="9"/>
        <v>1.6501967000684337</v>
      </c>
      <c r="G103" s="15">
        <v>56927767</v>
      </c>
      <c r="H103" s="16">
        <f t="shared" si="10"/>
        <v>3.4559024004681707</v>
      </c>
      <c r="I103" s="15">
        <v>1080020</v>
      </c>
      <c r="J103" s="16">
        <f t="shared" si="15"/>
        <v>1.4289539312857622</v>
      </c>
      <c r="K103" s="16">
        <f t="shared" si="16"/>
        <v>1.8971761179390718</v>
      </c>
      <c r="L103" s="15">
        <v>48477061</v>
      </c>
      <c r="M103" s="16">
        <f t="shared" si="11"/>
        <v>3.1996785368989475</v>
      </c>
      <c r="N103" s="15">
        <v>934053</v>
      </c>
      <c r="O103" s="16">
        <f t="shared" si="12"/>
        <v>1.3120074457113977</v>
      </c>
      <c r="P103" s="16">
        <f t="shared" si="13"/>
        <v>1.9267937880970136</v>
      </c>
    </row>
    <row r="104" spans="1:16" ht="12.75">
      <c r="A104" s="14" t="s">
        <v>238</v>
      </c>
      <c r="B104" s="15">
        <v>4088391</v>
      </c>
      <c r="C104" s="16">
        <f t="shared" si="14"/>
        <v>0.2920649968349733</v>
      </c>
      <c r="D104" s="15">
        <v>43224</v>
      </c>
      <c r="E104" s="16">
        <f t="shared" si="17"/>
        <v>0.06610454657938106</v>
      </c>
      <c r="F104" s="16">
        <f t="shared" si="9"/>
        <v>1.0572374315470316</v>
      </c>
      <c r="G104" s="15">
        <v>4385465</v>
      </c>
      <c r="H104" s="16">
        <f t="shared" si="10"/>
        <v>0.2662275339320642</v>
      </c>
      <c r="I104" s="15">
        <v>53433</v>
      </c>
      <c r="J104" s="16">
        <f t="shared" si="15"/>
        <v>0.07069618656172305</v>
      </c>
      <c r="K104" s="16">
        <f t="shared" si="16"/>
        <v>1.2184112745170694</v>
      </c>
      <c r="L104" s="15">
        <v>3240006</v>
      </c>
      <c r="M104" s="16">
        <f t="shared" si="11"/>
        <v>0.2138532626312435</v>
      </c>
      <c r="N104" s="15">
        <v>37757</v>
      </c>
      <c r="O104" s="16">
        <f t="shared" si="12"/>
        <v>0.053034961750270324</v>
      </c>
      <c r="P104" s="16">
        <f t="shared" si="13"/>
        <v>1.1653373481407132</v>
      </c>
    </row>
    <row r="105" spans="1:16" ht="12.75">
      <c r="A105" s="14" t="s">
        <v>239</v>
      </c>
      <c r="B105" s="15">
        <v>12680646</v>
      </c>
      <c r="C105" s="16">
        <f t="shared" si="14"/>
        <v>0.9058754003360776</v>
      </c>
      <c r="D105" s="15">
        <v>37245</v>
      </c>
      <c r="E105" s="16">
        <f t="shared" si="17"/>
        <v>0.056960573693990546</v>
      </c>
      <c r="F105" s="16">
        <f t="shared" si="9"/>
        <v>0.29371532018163743</v>
      </c>
      <c r="G105" s="15">
        <v>18014345</v>
      </c>
      <c r="H105" s="16">
        <f t="shared" si="10"/>
        <v>1.0935931867547481</v>
      </c>
      <c r="I105" s="15" t="s">
        <v>6</v>
      </c>
      <c r="J105" s="16"/>
      <c r="K105" s="16"/>
      <c r="L105" s="15">
        <v>15225293</v>
      </c>
      <c r="M105" s="16">
        <f t="shared" si="11"/>
        <v>1.004929800304886</v>
      </c>
      <c r="N105" s="15">
        <v>67479</v>
      </c>
      <c r="O105" s="16">
        <f t="shared" si="12"/>
        <v>0.09478364764007975</v>
      </c>
      <c r="P105" s="16">
        <f t="shared" si="13"/>
        <v>0.4432032933619077</v>
      </c>
    </row>
    <row r="106" spans="1:16" ht="12.75">
      <c r="A106" s="14" t="s">
        <v>240</v>
      </c>
      <c r="B106" s="15">
        <v>18406672</v>
      </c>
      <c r="C106" s="16">
        <f t="shared" si="14"/>
        <v>1.3149291737073072</v>
      </c>
      <c r="D106" s="15">
        <v>154253</v>
      </c>
      <c r="E106" s="16">
        <f t="shared" si="17"/>
        <v>0.2359065478324372</v>
      </c>
      <c r="F106" s="16">
        <f t="shared" si="9"/>
        <v>0.838027645627629</v>
      </c>
      <c r="G106" s="15">
        <v>14892927</v>
      </c>
      <c r="H106" s="16">
        <f t="shared" si="10"/>
        <v>0.9041018975730637</v>
      </c>
      <c r="I106" s="15">
        <v>259951</v>
      </c>
      <c r="J106" s="16">
        <f t="shared" si="15"/>
        <v>0.34393622654364286</v>
      </c>
      <c r="K106" s="16">
        <f t="shared" si="16"/>
        <v>1.7454661531611617</v>
      </c>
      <c r="L106" s="15">
        <v>10376590</v>
      </c>
      <c r="M106" s="16">
        <f t="shared" si="11"/>
        <v>0.684896147256127</v>
      </c>
      <c r="N106" s="15">
        <v>220634</v>
      </c>
      <c r="O106" s="16">
        <f t="shared" si="12"/>
        <v>0.3099111621900348</v>
      </c>
      <c r="P106" s="16">
        <f t="shared" si="13"/>
        <v>2.1262669142753063</v>
      </c>
    </row>
    <row r="107" spans="1:16" ht="12.75">
      <c r="A107" s="14" t="s">
        <v>241</v>
      </c>
      <c r="B107" s="15">
        <v>8706644</v>
      </c>
      <c r="C107" s="16">
        <f t="shared" si="14"/>
        <v>0.6219820834903607</v>
      </c>
      <c r="D107" s="15">
        <v>41374</v>
      </c>
      <c r="E107" s="16">
        <f t="shared" si="17"/>
        <v>0.06327525241012659</v>
      </c>
      <c r="F107" s="16">
        <f t="shared" si="9"/>
        <v>0.47520031828566783</v>
      </c>
      <c r="G107" s="15">
        <v>13078409</v>
      </c>
      <c r="H107" s="16">
        <f t="shared" si="10"/>
        <v>0.7939483215177671</v>
      </c>
      <c r="I107" s="15">
        <v>42710</v>
      </c>
      <c r="J107" s="16">
        <f t="shared" si="15"/>
        <v>0.05650878910132674</v>
      </c>
      <c r="K107" s="16">
        <f t="shared" si="16"/>
        <v>0.32656877453519</v>
      </c>
      <c r="L107" s="15">
        <v>13537086</v>
      </c>
      <c r="M107" s="16">
        <f t="shared" si="11"/>
        <v>0.893501434139236</v>
      </c>
      <c r="N107" s="15">
        <v>48958</v>
      </c>
      <c r="O107" s="16">
        <f t="shared" si="12"/>
        <v>0.0687683252739819</v>
      </c>
      <c r="P107" s="16">
        <f t="shared" si="13"/>
        <v>0.3616583362180014</v>
      </c>
    </row>
    <row r="108" spans="1:16" ht="12.75">
      <c r="A108" s="14" t="s">
        <v>242</v>
      </c>
      <c r="B108" s="15">
        <v>4925134</v>
      </c>
      <c r="C108" s="16">
        <f t="shared" si="14"/>
        <v>0.3518399404855894</v>
      </c>
      <c r="D108" s="15">
        <v>543613</v>
      </c>
      <c r="E108" s="16">
        <f t="shared" si="17"/>
        <v>0.8313735628275281</v>
      </c>
      <c r="F108" s="16">
        <f t="shared" si="9"/>
        <v>11.037527100785482</v>
      </c>
      <c r="G108" s="15">
        <v>5332980</v>
      </c>
      <c r="H108" s="16">
        <f t="shared" si="10"/>
        <v>0.3237481347836592</v>
      </c>
      <c r="I108" s="15">
        <v>681722</v>
      </c>
      <c r="J108" s="16">
        <f t="shared" si="15"/>
        <v>0.9019734189589012</v>
      </c>
      <c r="K108" s="16">
        <f t="shared" si="16"/>
        <v>12.78313438265285</v>
      </c>
      <c r="L108" s="15">
        <v>4721991</v>
      </c>
      <c r="M108" s="16">
        <f t="shared" si="11"/>
        <v>0.31167015785321633</v>
      </c>
      <c r="N108" s="15">
        <v>554043</v>
      </c>
      <c r="O108" s="16">
        <f t="shared" si="12"/>
        <v>0.7782305085945658</v>
      </c>
      <c r="P108" s="16">
        <f t="shared" si="13"/>
        <v>11.7332498092436</v>
      </c>
    </row>
    <row r="109" spans="1:16" ht="12.75">
      <c r="A109" s="14" t="s">
        <v>243</v>
      </c>
      <c r="B109" s="15">
        <v>687563</v>
      </c>
      <c r="C109" s="16">
        <f t="shared" si="14"/>
        <v>0.049117876792812806</v>
      </c>
      <c r="D109" s="15" t="s">
        <v>6</v>
      </c>
      <c r="E109" s="16"/>
      <c r="F109" s="16"/>
      <c r="G109" s="15">
        <v>880421</v>
      </c>
      <c r="H109" s="16">
        <f t="shared" si="10"/>
        <v>0.053447539007152475</v>
      </c>
      <c r="I109" s="15">
        <v>3843</v>
      </c>
      <c r="J109" s="16">
        <f t="shared" si="15"/>
        <v>0.005084600246228019</v>
      </c>
      <c r="K109" s="16">
        <f t="shared" si="16"/>
        <v>0.43649572193302977</v>
      </c>
      <c r="L109" s="15">
        <v>900592</v>
      </c>
      <c r="M109" s="16">
        <f t="shared" si="11"/>
        <v>0.05944264840855135</v>
      </c>
      <c r="N109" s="15">
        <v>4087</v>
      </c>
      <c r="O109" s="16">
        <f t="shared" si="12"/>
        <v>0.005740760353665673</v>
      </c>
      <c r="P109" s="16">
        <f t="shared" si="13"/>
        <v>0.4538126032654076</v>
      </c>
    </row>
    <row r="110" spans="1:16" ht="12.75">
      <c r="A110" s="14" t="s">
        <v>244</v>
      </c>
      <c r="B110" s="15">
        <v>212421</v>
      </c>
      <c r="C110" s="16">
        <f t="shared" si="14"/>
        <v>0.015174854531448158</v>
      </c>
      <c r="D110" s="15" t="s">
        <v>6</v>
      </c>
      <c r="E110" s="16"/>
      <c r="F110" s="16"/>
      <c r="G110" s="15">
        <v>208445</v>
      </c>
      <c r="H110" s="16">
        <f t="shared" si="10"/>
        <v>0.012654028320934981</v>
      </c>
      <c r="I110" s="15" t="s">
        <v>6</v>
      </c>
      <c r="J110" s="16"/>
      <c r="K110" s="16"/>
      <c r="L110" s="15">
        <v>407890</v>
      </c>
      <c r="M110" s="16">
        <f t="shared" si="11"/>
        <v>0.026922359802623176</v>
      </c>
      <c r="N110" s="15">
        <v>1095</v>
      </c>
      <c r="O110" s="16">
        <f t="shared" si="12"/>
        <v>0.001538079908799587</v>
      </c>
      <c r="P110" s="16">
        <f t="shared" si="13"/>
        <v>0.26845473044203094</v>
      </c>
    </row>
    <row r="111" spans="1:16" ht="12.75">
      <c r="A111" s="14" t="s">
        <v>245</v>
      </c>
      <c r="B111" s="15">
        <v>93986</v>
      </c>
      <c r="C111" s="16">
        <f t="shared" si="14"/>
        <v>0.006714137858275248</v>
      </c>
      <c r="D111" s="15" t="s">
        <v>8</v>
      </c>
      <c r="E111" s="16"/>
      <c r="F111" s="16"/>
      <c r="G111" s="15">
        <v>134774</v>
      </c>
      <c r="H111" s="16">
        <f t="shared" si="10"/>
        <v>0.008181697871983935</v>
      </c>
      <c r="I111" s="15" t="s">
        <v>8</v>
      </c>
      <c r="J111" s="16"/>
      <c r="K111" s="16"/>
      <c r="L111" s="15">
        <v>67614</v>
      </c>
      <c r="M111" s="16">
        <f t="shared" si="11"/>
        <v>0.004462792507035141</v>
      </c>
      <c r="N111" s="15" t="s">
        <v>8</v>
      </c>
      <c r="O111" s="16"/>
      <c r="P111" s="16"/>
    </row>
    <row r="112" spans="1:16" ht="12.75">
      <c r="A112" s="14" t="s">
        <v>246</v>
      </c>
      <c r="B112" s="15">
        <v>39864016</v>
      </c>
      <c r="C112" s="16">
        <f t="shared" si="14"/>
        <v>2.8477911498360418</v>
      </c>
      <c r="D112" s="15">
        <v>5793459</v>
      </c>
      <c r="E112" s="16">
        <f t="shared" si="17"/>
        <v>8.86021609108908</v>
      </c>
      <c r="F112" s="16">
        <f t="shared" si="9"/>
        <v>14.533054070618475</v>
      </c>
      <c r="G112" s="15">
        <v>46980525</v>
      </c>
      <c r="H112" s="16">
        <f t="shared" si="10"/>
        <v>2.8520371986969892</v>
      </c>
      <c r="I112" s="15">
        <v>6459277</v>
      </c>
      <c r="J112" s="16">
        <f t="shared" si="15"/>
        <v>8.54614661063101</v>
      </c>
      <c r="K112" s="16">
        <f t="shared" si="16"/>
        <v>13.748839545747945</v>
      </c>
      <c r="L112" s="15">
        <v>45659493</v>
      </c>
      <c r="M112" s="16">
        <f t="shared" si="11"/>
        <v>3.013707859842983</v>
      </c>
      <c r="N112" s="15">
        <v>6836766</v>
      </c>
      <c r="O112" s="16">
        <f t="shared" si="12"/>
        <v>9.603189429921567</v>
      </c>
      <c r="P112" s="16">
        <f t="shared" si="13"/>
        <v>14.973372568985818</v>
      </c>
    </row>
    <row r="113" spans="1:16" ht="12.75">
      <c r="A113" s="14" t="s">
        <v>247</v>
      </c>
      <c r="B113" s="15">
        <v>9195345</v>
      </c>
      <c r="C113" s="16">
        <f t="shared" si="14"/>
        <v>0.6568937286872727</v>
      </c>
      <c r="D113" s="15">
        <v>2587180</v>
      </c>
      <c r="E113" s="16">
        <f t="shared" si="17"/>
        <v>3.956699075033386</v>
      </c>
      <c r="F113" s="16">
        <f t="shared" si="9"/>
        <v>28.13575782094092</v>
      </c>
      <c r="G113" s="15">
        <v>12731037</v>
      </c>
      <c r="H113" s="16">
        <f t="shared" si="10"/>
        <v>0.7728604799965033</v>
      </c>
      <c r="I113" s="15">
        <v>3231201</v>
      </c>
      <c r="J113" s="16">
        <f t="shared" si="15"/>
        <v>4.275140619363055</v>
      </c>
      <c r="K113" s="16">
        <f t="shared" si="16"/>
        <v>25.380501211331016</v>
      </c>
      <c r="L113" s="15">
        <v>12258531</v>
      </c>
      <c r="M113" s="16">
        <f t="shared" si="11"/>
        <v>0.8091117267734196</v>
      </c>
      <c r="N113" s="15">
        <v>2921296</v>
      </c>
      <c r="O113" s="16">
        <f t="shared" si="12"/>
        <v>4.103366835850775</v>
      </c>
      <c r="P113" s="16">
        <f t="shared" si="13"/>
        <v>23.830718378898744</v>
      </c>
    </row>
    <row r="114" spans="1:16" ht="12.75">
      <c r="A114" s="14" t="s">
        <v>248</v>
      </c>
      <c r="B114" s="15">
        <v>1791789</v>
      </c>
      <c r="C114" s="16">
        <f t="shared" si="14"/>
        <v>0.12800117420617058</v>
      </c>
      <c r="D114" s="15">
        <v>22626</v>
      </c>
      <c r="E114" s="16">
        <f t="shared" si="17"/>
        <v>0.034603032364081895</v>
      </c>
      <c r="F114" s="16">
        <f t="shared" si="9"/>
        <v>1.2627602915298621</v>
      </c>
      <c r="G114" s="15">
        <v>2251665</v>
      </c>
      <c r="H114" s="16">
        <f t="shared" si="10"/>
        <v>0.13669137028596545</v>
      </c>
      <c r="I114" s="15">
        <v>36780</v>
      </c>
      <c r="J114" s="16">
        <f t="shared" si="15"/>
        <v>0.04866291882806831</v>
      </c>
      <c r="K114" s="16">
        <f t="shared" si="16"/>
        <v>1.6334579078148836</v>
      </c>
      <c r="L114" s="15">
        <v>1991316</v>
      </c>
      <c r="M114" s="16">
        <f t="shared" si="11"/>
        <v>0.13143476386457226</v>
      </c>
      <c r="N114" s="15">
        <v>52154</v>
      </c>
      <c r="O114" s="16">
        <f t="shared" si="12"/>
        <v>0.07325755211281612</v>
      </c>
      <c r="P114" s="16">
        <f t="shared" si="13"/>
        <v>2.6190720106703305</v>
      </c>
    </row>
    <row r="115" spans="1:16" ht="12.75">
      <c r="A115" s="14" t="s">
        <v>249</v>
      </c>
      <c r="B115" s="15">
        <v>14239729</v>
      </c>
      <c r="C115" s="16">
        <f t="shared" si="14"/>
        <v>1.0172526075211195</v>
      </c>
      <c r="D115" s="15">
        <v>343748</v>
      </c>
      <c r="E115" s="16">
        <f t="shared" si="17"/>
        <v>0.5257103849150722</v>
      </c>
      <c r="F115" s="16">
        <f t="shared" si="9"/>
        <v>2.414006614873078</v>
      </c>
      <c r="G115" s="15">
        <v>16309368</v>
      </c>
      <c r="H115" s="16">
        <f t="shared" si="10"/>
        <v>0.9900894939602808</v>
      </c>
      <c r="I115" s="15">
        <v>655470</v>
      </c>
      <c r="J115" s="16">
        <f t="shared" si="15"/>
        <v>0.8672398967980951</v>
      </c>
      <c r="K115" s="16">
        <f t="shared" si="16"/>
        <v>4.018978540431487</v>
      </c>
      <c r="L115" s="15">
        <v>13672233</v>
      </c>
      <c r="M115" s="16">
        <f t="shared" si="11"/>
        <v>0.9024216728316411</v>
      </c>
      <c r="N115" s="15">
        <v>399422</v>
      </c>
      <c r="O115" s="16">
        <f t="shared" si="12"/>
        <v>0.5610437929977613</v>
      </c>
      <c r="P115" s="16">
        <f t="shared" si="13"/>
        <v>2.9214101310298033</v>
      </c>
    </row>
    <row r="116" spans="1:16" ht="12.75">
      <c r="A116" s="14" t="s">
        <v>250</v>
      </c>
      <c r="B116" s="15">
        <v>1304912</v>
      </c>
      <c r="C116" s="16">
        <f t="shared" si="14"/>
        <v>0.09321983126122689</v>
      </c>
      <c r="D116" s="15">
        <v>45986</v>
      </c>
      <c r="E116" s="16">
        <f t="shared" si="17"/>
        <v>0.07032860630666798</v>
      </c>
      <c r="F116" s="16">
        <f t="shared" si="9"/>
        <v>3.524069055997646</v>
      </c>
      <c r="G116" s="15">
        <v>1440388</v>
      </c>
      <c r="H116" s="16">
        <f t="shared" si="10"/>
        <v>0.08744134205730479</v>
      </c>
      <c r="I116" s="15">
        <v>45137</v>
      </c>
      <c r="J116" s="16">
        <f t="shared" si="15"/>
        <v>0.05971990666510384</v>
      </c>
      <c r="K116" s="16">
        <f t="shared" si="16"/>
        <v>3.1336695390408695</v>
      </c>
      <c r="L116" s="15">
        <v>1211609</v>
      </c>
      <c r="M116" s="16">
        <f t="shared" si="11"/>
        <v>0.0799710055115263</v>
      </c>
      <c r="N116" s="15">
        <v>67094</v>
      </c>
      <c r="O116" s="16">
        <f t="shared" si="12"/>
        <v>0.09424286155342419</v>
      </c>
      <c r="P116" s="16">
        <f t="shared" si="13"/>
        <v>5.537595049227927</v>
      </c>
    </row>
    <row r="117" spans="1:16" ht="12.75">
      <c r="A117" s="14" t="s">
        <v>251</v>
      </c>
      <c r="B117" s="15">
        <v>11083433</v>
      </c>
      <c r="C117" s="16">
        <f t="shared" si="14"/>
        <v>0.7917742760087376</v>
      </c>
      <c r="D117" s="15">
        <v>2619919</v>
      </c>
      <c r="E117" s="16">
        <f t="shared" si="17"/>
        <v>4.006768405739993</v>
      </c>
      <c r="F117" s="16">
        <f t="shared" si="9"/>
        <v>23.63815435163455</v>
      </c>
      <c r="G117" s="15">
        <v>11208708</v>
      </c>
      <c r="H117" s="16">
        <f t="shared" si="10"/>
        <v>0.6804447622782532</v>
      </c>
      <c r="I117" s="15">
        <v>2434360</v>
      </c>
      <c r="J117" s="16">
        <f t="shared" si="15"/>
        <v>3.2208554398666767</v>
      </c>
      <c r="K117" s="16">
        <f t="shared" si="16"/>
        <v>21.71847103163005</v>
      </c>
      <c r="L117" s="15">
        <v>13902557</v>
      </c>
      <c r="M117" s="16">
        <f t="shared" si="11"/>
        <v>0.9176239714885814</v>
      </c>
      <c r="N117" s="15">
        <v>3328231</v>
      </c>
      <c r="O117" s="16">
        <f t="shared" si="12"/>
        <v>4.674963683053843</v>
      </c>
      <c r="P117" s="16">
        <f t="shared" si="13"/>
        <v>23.93970404149395</v>
      </c>
    </row>
    <row r="118" spans="1:16" ht="12.75">
      <c r="A118" s="14" t="s">
        <v>252</v>
      </c>
      <c r="B118" s="15">
        <v>2248808</v>
      </c>
      <c r="C118" s="16">
        <f t="shared" si="14"/>
        <v>0.16064953215151453</v>
      </c>
      <c r="D118" s="15">
        <v>174000</v>
      </c>
      <c r="E118" s="16">
        <f t="shared" si="17"/>
        <v>0.2661065867298793</v>
      </c>
      <c r="F118" s="16">
        <f t="shared" si="9"/>
        <v>7.737432453104044</v>
      </c>
      <c r="G118" s="15">
        <v>3039358</v>
      </c>
      <c r="H118" s="16">
        <f t="shared" si="10"/>
        <v>0.1845096894118847</v>
      </c>
      <c r="I118" s="15">
        <v>56329</v>
      </c>
      <c r="J118" s="16">
        <f t="shared" si="15"/>
        <v>0.0745278291100125</v>
      </c>
      <c r="K118" s="16">
        <f t="shared" si="16"/>
        <v>1.853319023293735</v>
      </c>
      <c r="L118" s="15">
        <v>2623248</v>
      </c>
      <c r="M118" s="16">
        <f t="shared" si="11"/>
        <v>0.17314478537721356</v>
      </c>
      <c r="N118" s="15">
        <v>68570</v>
      </c>
      <c r="O118" s="16">
        <f t="shared" si="12"/>
        <v>0.09631610899213486</v>
      </c>
      <c r="P118" s="16">
        <f t="shared" si="13"/>
        <v>2.6139350911541723</v>
      </c>
    </row>
    <row r="119" spans="1:16" ht="12.75">
      <c r="A119" s="14" t="s">
        <v>253</v>
      </c>
      <c r="B119" s="15">
        <v>70614385</v>
      </c>
      <c r="C119" s="16">
        <f t="shared" si="14"/>
        <v>5.044524883145615</v>
      </c>
      <c r="D119" s="15">
        <v>4942499</v>
      </c>
      <c r="E119" s="16">
        <f t="shared" si="17"/>
        <v>7.558801947160011</v>
      </c>
      <c r="F119" s="16">
        <f t="shared" si="9"/>
        <v>6.9992806706452235</v>
      </c>
      <c r="G119" s="15">
        <v>83336121</v>
      </c>
      <c r="H119" s="16">
        <f t="shared" si="10"/>
        <v>5.059068988418357</v>
      </c>
      <c r="I119" s="15">
        <v>5468129</v>
      </c>
      <c r="J119" s="16">
        <f t="shared" si="15"/>
        <v>7.234777533126872</v>
      </c>
      <c r="K119" s="16">
        <f t="shared" si="16"/>
        <v>6.561535303521026</v>
      </c>
      <c r="L119" s="15">
        <v>68653766</v>
      </c>
      <c r="M119" s="16">
        <f t="shared" si="11"/>
        <v>4.531421192128019</v>
      </c>
      <c r="N119" s="15">
        <v>4911197</v>
      </c>
      <c r="O119" s="16">
        <f t="shared" si="12"/>
        <v>6.8984597569468535</v>
      </c>
      <c r="P119" s="16">
        <f t="shared" si="13"/>
        <v>7.153572609549198</v>
      </c>
    </row>
    <row r="120" spans="1:16" ht="12.75">
      <c r="A120" s="14" t="s">
        <v>254</v>
      </c>
      <c r="B120" s="15">
        <v>15846336</v>
      </c>
      <c r="C120" s="16">
        <f t="shared" si="14"/>
        <v>1.1320248170211518</v>
      </c>
      <c r="D120" s="15">
        <v>2130430</v>
      </c>
      <c r="E120" s="16">
        <f t="shared" si="17"/>
        <v>3.258169284867453</v>
      </c>
      <c r="F120" s="16">
        <f t="shared" si="9"/>
        <v>13.44430662078603</v>
      </c>
      <c r="G120" s="15">
        <v>16870924</v>
      </c>
      <c r="H120" s="16">
        <f t="shared" si="10"/>
        <v>1.0241797601110205</v>
      </c>
      <c r="I120" s="15">
        <v>2119901</v>
      </c>
      <c r="J120" s="16">
        <f t="shared" si="15"/>
        <v>2.804800714696597</v>
      </c>
      <c r="K120" s="16">
        <f t="shared" si="16"/>
        <v>12.565411355062711</v>
      </c>
      <c r="L120" s="15">
        <v>16015539</v>
      </c>
      <c r="M120" s="16">
        <f t="shared" si="11"/>
        <v>1.0570891745101467</v>
      </c>
      <c r="N120" s="15">
        <v>2263026</v>
      </c>
      <c r="O120" s="16">
        <f t="shared" si="12"/>
        <v>3.1787349988046523</v>
      </c>
      <c r="P120" s="16">
        <f t="shared" si="13"/>
        <v>14.130189436646496</v>
      </c>
    </row>
    <row r="121" spans="1:16" ht="12.75">
      <c r="A121" s="14" t="s">
        <v>255</v>
      </c>
      <c r="B121" s="15">
        <v>19663108</v>
      </c>
      <c r="C121" s="16">
        <f t="shared" si="14"/>
        <v>1.4046859940220342</v>
      </c>
      <c r="D121" s="15">
        <v>897540</v>
      </c>
      <c r="E121" s="16">
        <f t="shared" si="17"/>
        <v>1.3726511830662982</v>
      </c>
      <c r="F121" s="16">
        <f t="shared" si="9"/>
        <v>4.564588670316005</v>
      </c>
      <c r="G121" s="15">
        <v>22815982</v>
      </c>
      <c r="H121" s="16">
        <f t="shared" si="10"/>
        <v>1.3850851898483665</v>
      </c>
      <c r="I121" s="15">
        <v>781855</v>
      </c>
      <c r="J121" s="16">
        <f t="shared" si="15"/>
        <v>1.0344574877737724</v>
      </c>
      <c r="K121" s="16">
        <f t="shared" si="16"/>
        <v>3.4267865393652572</v>
      </c>
      <c r="L121" s="15">
        <v>19417523</v>
      </c>
      <c r="M121" s="16">
        <f t="shared" si="11"/>
        <v>1.2816336283843952</v>
      </c>
      <c r="N121" s="15">
        <v>709200</v>
      </c>
      <c r="O121" s="16">
        <f t="shared" si="12"/>
        <v>0.9961701107951297</v>
      </c>
      <c r="P121" s="16">
        <f t="shared" si="13"/>
        <v>3.6523711083025368</v>
      </c>
    </row>
    <row r="122" spans="1:16" ht="12.75">
      <c r="A122" s="14" t="s">
        <v>256</v>
      </c>
      <c r="B122" s="15">
        <v>11804094</v>
      </c>
      <c r="C122" s="16">
        <f t="shared" si="14"/>
        <v>0.8432565957487255</v>
      </c>
      <c r="D122" s="15">
        <v>606587</v>
      </c>
      <c r="E122" s="16">
        <f t="shared" si="17"/>
        <v>0.92768273634895</v>
      </c>
      <c r="F122" s="16">
        <f t="shared" si="9"/>
        <v>5.138784899544175</v>
      </c>
      <c r="G122" s="15">
        <v>15635878</v>
      </c>
      <c r="H122" s="16">
        <f t="shared" si="10"/>
        <v>0.9492040731832581</v>
      </c>
      <c r="I122" s="15">
        <v>796621</v>
      </c>
      <c r="J122" s="16">
        <f t="shared" si="15"/>
        <v>1.053994101678483</v>
      </c>
      <c r="K122" s="16">
        <f t="shared" si="16"/>
        <v>5.094827421907487</v>
      </c>
      <c r="L122" s="15">
        <v>12001956</v>
      </c>
      <c r="M122" s="16">
        <f t="shared" si="11"/>
        <v>0.792176757869161</v>
      </c>
      <c r="N122" s="15">
        <v>731094</v>
      </c>
      <c r="O122" s="16">
        <f t="shared" si="12"/>
        <v>1.0269232811360047</v>
      </c>
      <c r="P122" s="16">
        <f t="shared" si="13"/>
        <v>6.091457092493924</v>
      </c>
    </row>
    <row r="123" spans="1:16" ht="12.75">
      <c r="A123" s="14" t="s">
        <v>257</v>
      </c>
      <c r="B123" s="15">
        <v>3902336</v>
      </c>
      <c r="C123" s="16">
        <f t="shared" si="14"/>
        <v>0.2787736670707382</v>
      </c>
      <c r="D123" s="15">
        <v>262778</v>
      </c>
      <c r="E123" s="16">
        <f t="shared" si="17"/>
        <v>0.4018790611937025</v>
      </c>
      <c r="F123" s="16">
        <f t="shared" si="9"/>
        <v>6.733864024010233</v>
      </c>
      <c r="G123" s="15">
        <v>4878454</v>
      </c>
      <c r="H123" s="16">
        <f t="shared" si="10"/>
        <v>0.2961553171262374</v>
      </c>
      <c r="I123" s="15">
        <v>257050</v>
      </c>
      <c r="J123" s="16">
        <f t="shared" si="15"/>
        <v>0.3400979685904013</v>
      </c>
      <c r="K123" s="16">
        <f t="shared" si="16"/>
        <v>5.269087296918245</v>
      </c>
      <c r="L123" s="15">
        <v>3808949</v>
      </c>
      <c r="M123" s="16">
        <f t="shared" si="11"/>
        <v>0.25140576000353465</v>
      </c>
      <c r="N123" s="15">
        <v>187001</v>
      </c>
      <c r="O123" s="16">
        <f t="shared" si="12"/>
        <v>0.26266893244331646</v>
      </c>
      <c r="P123" s="16">
        <f t="shared" si="13"/>
        <v>4.909517034751581</v>
      </c>
    </row>
    <row r="124" spans="1:16" ht="12.75">
      <c r="A124" s="14" t="s">
        <v>258</v>
      </c>
      <c r="B124" s="15">
        <v>9953326</v>
      </c>
      <c r="C124" s="16">
        <f t="shared" si="14"/>
        <v>0.7110421010826649</v>
      </c>
      <c r="D124" s="15">
        <v>154315</v>
      </c>
      <c r="E124" s="16">
        <f t="shared" si="17"/>
        <v>0.23600136742081224</v>
      </c>
      <c r="F124" s="16">
        <f t="shared" si="9"/>
        <v>1.5503862728900872</v>
      </c>
      <c r="G124" s="15">
        <v>11721651</v>
      </c>
      <c r="H124" s="16">
        <f t="shared" si="10"/>
        <v>0.7115838889017048</v>
      </c>
      <c r="I124" s="15">
        <v>233139</v>
      </c>
      <c r="J124" s="16">
        <f t="shared" si="15"/>
        <v>0.30846177902819516</v>
      </c>
      <c r="K124" s="16">
        <f t="shared" si="16"/>
        <v>1.9889604288679128</v>
      </c>
      <c r="L124" s="15">
        <v>7872467</v>
      </c>
      <c r="M124" s="16">
        <f t="shared" si="11"/>
        <v>0.5196140849451506</v>
      </c>
      <c r="N124" s="15">
        <v>212881</v>
      </c>
      <c r="O124" s="16">
        <f t="shared" si="12"/>
        <v>0.29902099458005926</v>
      </c>
      <c r="P124" s="16">
        <f t="shared" si="13"/>
        <v>2.7041205761802494</v>
      </c>
    </row>
    <row r="125" spans="1:16" ht="12.75">
      <c r="A125" s="14" t="s">
        <v>259</v>
      </c>
      <c r="B125" s="15">
        <v>9445184</v>
      </c>
      <c r="C125" s="16">
        <f t="shared" si="14"/>
        <v>0.674741636762663</v>
      </c>
      <c r="D125" s="15">
        <v>890848</v>
      </c>
      <c r="E125" s="16">
        <f t="shared" si="17"/>
        <v>1.362416784914595</v>
      </c>
      <c r="F125" s="16">
        <f t="shared" si="9"/>
        <v>9.431769672247782</v>
      </c>
      <c r="G125" s="15">
        <v>11413231</v>
      </c>
      <c r="H125" s="16">
        <f t="shared" si="10"/>
        <v>0.6928606985409729</v>
      </c>
      <c r="I125" s="15">
        <v>1279562</v>
      </c>
      <c r="J125" s="16">
        <f t="shared" si="15"/>
        <v>1.6929641582784325</v>
      </c>
      <c r="K125" s="16">
        <f t="shared" si="16"/>
        <v>11.211216175331947</v>
      </c>
      <c r="L125" s="15">
        <v>9537332</v>
      </c>
      <c r="M125" s="16">
        <f t="shared" si="11"/>
        <v>0.6295017864156309</v>
      </c>
      <c r="N125" s="15">
        <v>807996</v>
      </c>
      <c r="O125" s="16">
        <f t="shared" si="12"/>
        <v>1.1349428438268776</v>
      </c>
      <c r="P125" s="16">
        <f t="shared" si="13"/>
        <v>8.471929046823577</v>
      </c>
    </row>
    <row r="126" spans="1:16" ht="12.75">
      <c r="A126" s="14" t="s">
        <v>260</v>
      </c>
      <c r="B126" s="15">
        <v>158352504</v>
      </c>
      <c r="C126" s="16">
        <f t="shared" si="14"/>
        <v>11.31232887939781</v>
      </c>
      <c r="D126" s="15">
        <v>2900551</v>
      </c>
      <c r="E126" s="16">
        <f t="shared" si="17"/>
        <v>4.4359524496892995</v>
      </c>
      <c r="F126" s="16">
        <f t="shared" si="9"/>
        <v>1.8317051683628571</v>
      </c>
      <c r="G126" s="15">
        <v>190630727</v>
      </c>
      <c r="H126" s="16">
        <f t="shared" si="10"/>
        <v>11.572580864489073</v>
      </c>
      <c r="I126" s="15">
        <v>3790036</v>
      </c>
      <c r="J126" s="16">
        <f t="shared" si="15"/>
        <v>5.0145245846508075</v>
      </c>
      <c r="K126" s="16">
        <f t="shared" si="16"/>
        <v>1.9881558758363231</v>
      </c>
      <c r="L126" s="15">
        <v>176060588</v>
      </c>
      <c r="M126" s="16">
        <f t="shared" si="11"/>
        <v>11.62069797542818</v>
      </c>
      <c r="N126" s="15">
        <v>2650262</v>
      </c>
      <c r="O126" s="16">
        <f t="shared" si="12"/>
        <v>3.7226618586803752</v>
      </c>
      <c r="P126" s="16">
        <f t="shared" si="13"/>
        <v>1.5053124779976312</v>
      </c>
    </row>
    <row r="127" spans="1:16" ht="12.75">
      <c r="A127" s="14" t="s">
        <v>261</v>
      </c>
      <c r="B127" s="15">
        <v>70907890</v>
      </c>
      <c r="C127" s="16">
        <f t="shared" si="14"/>
        <v>5.06549218712805</v>
      </c>
      <c r="D127" s="15" t="s">
        <v>8</v>
      </c>
      <c r="E127" s="16"/>
      <c r="F127" s="16"/>
      <c r="G127" s="15">
        <v>83729025</v>
      </c>
      <c r="H127" s="16">
        <f t="shared" si="10"/>
        <v>5.082920931825052</v>
      </c>
      <c r="I127" s="15" t="s">
        <v>8</v>
      </c>
      <c r="J127" s="16"/>
      <c r="K127" s="16"/>
      <c r="L127" s="15">
        <v>84788787</v>
      </c>
      <c r="M127" s="16">
        <f t="shared" si="11"/>
        <v>5.596396653122112</v>
      </c>
      <c r="N127" s="15">
        <v>15393</v>
      </c>
      <c r="O127" s="16">
        <f t="shared" si="12"/>
        <v>0.021621610991919674</v>
      </c>
      <c r="P127" s="16">
        <f t="shared" si="13"/>
        <v>0.01815452319184611</v>
      </c>
    </row>
    <row r="128" spans="1:16" ht="12.75">
      <c r="A128" s="14" t="s">
        <v>262</v>
      </c>
      <c r="B128" s="15">
        <v>20735488</v>
      </c>
      <c r="C128" s="16">
        <f t="shared" si="14"/>
        <v>1.4812942884111688</v>
      </c>
      <c r="D128" s="15" t="s">
        <v>8</v>
      </c>
      <c r="E128" s="16"/>
      <c r="F128" s="16"/>
      <c r="G128" s="15">
        <v>29791426</v>
      </c>
      <c r="H128" s="16">
        <f t="shared" si="10"/>
        <v>1.808542053419553</v>
      </c>
      <c r="I128" s="15" t="s">
        <v>8</v>
      </c>
      <c r="J128" s="16"/>
      <c r="K128" s="16"/>
      <c r="L128" s="15">
        <v>21478015</v>
      </c>
      <c r="M128" s="16">
        <f t="shared" si="11"/>
        <v>1.4176342829589783</v>
      </c>
      <c r="N128" s="15" t="s">
        <v>8</v>
      </c>
      <c r="O128" s="16"/>
      <c r="P128" s="16"/>
    </row>
    <row r="129" spans="1:16" ht="12.75">
      <c r="A129" s="14" t="s">
        <v>263</v>
      </c>
      <c r="B129" s="15">
        <v>7387051</v>
      </c>
      <c r="C129" s="16">
        <f t="shared" si="14"/>
        <v>0.5277134762635928</v>
      </c>
      <c r="D129" s="15">
        <v>708438</v>
      </c>
      <c r="E129" s="16">
        <f t="shared" si="17"/>
        <v>1.0834483798261048</v>
      </c>
      <c r="F129" s="16">
        <f t="shared" si="9"/>
        <v>9.590268159783925</v>
      </c>
      <c r="G129" s="15">
        <v>9780370</v>
      </c>
      <c r="H129" s="16">
        <f t="shared" si="10"/>
        <v>0.5937349371259703</v>
      </c>
      <c r="I129" s="15">
        <v>825519</v>
      </c>
      <c r="J129" s="16">
        <f t="shared" si="15"/>
        <v>1.0922284961399706</v>
      </c>
      <c r="K129" s="16">
        <f t="shared" si="16"/>
        <v>8.440570244275012</v>
      </c>
      <c r="L129" s="15">
        <v>8477870</v>
      </c>
      <c r="M129" s="16">
        <f t="shared" si="11"/>
        <v>0.5595730871064869</v>
      </c>
      <c r="N129" s="15">
        <v>486648</v>
      </c>
      <c r="O129" s="16">
        <f t="shared" si="12"/>
        <v>0.6835648506461199</v>
      </c>
      <c r="P129" s="16">
        <f t="shared" si="13"/>
        <v>5.740215407879574</v>
      </c>
    </row>
    <row r="130" spans="1:16" ht="12.75">
      <c r="A130" s="14" t="s">
        <v>264</v>
      </c>
      <c r="B130" s="15">
        <v>58885181</v>
      </c>
      <c r="C130" s="16">
        <f t="shared" si="14"/>
        <v>4.2066182521172335</v>
      </c>
      <c r="D130" s="15">
        <v>2162544</v>
      </c>
      <c r="E130" s="16">
        <f t="shared" si="17"/>
        <v>3.307282772949311</v>
      </c>
      <c r="F130" s="16">
        <f t="shared" si="9"/>
        <v>3.6724757626201403</v>
      </c>
      <c r="G130" s="15">
        <v>66881988</v>
      </c>
      <c r="H130" s="16">
        <f t="shared" si="10"/>
        <v>4.060191274976294</v>
      </c>
      <c r="I130" s="15">
        <v>2933070</v>
      </c>
      <c r="J130" s="16">
        <f t="shared" si="15"/>
        <v>3.8806891606047396</v>
      </c>
      <c r="K130" s="16">
        <f t="shared" si="16"/>
        <v>4.385440815545136</v>
      </c>
      <c r="L130" s="15">
        <v>60858914</v>
      </c>
      <c r="M130" s="16">
        <f t="shared" si="11"/>
        <v>4.0169300054056265</v>
      </c>
      <c r="N130" s="15">
        <v>2117789</v>
      </c>
      <c r="O130" s="16">
        <f t="shared" si="12"/>
        <v>2.974729417330382</v>
      </c>
      <c r="P130" s="16">
        <f t="shared" si="13"/>
        <v>3.479833701929022</v>
      </c>
    </row>
    <row r="131" spans="1:16" ht="12.75">
      <c r="A131" s="14" t="s">
        <v>265</v>
      </c>
      <c r="B131" s="15">
        <v>436894</v>
      </c>
      <c r="C131" s="16">
        <f t="shared" si="14"/>
        <v>0.031210675477765903</v>
      </c>
      <c r="D131" s="15">
        <v>29569</v>
      </c>
      <c r="E131" s="16">
        <f t="shared" si="17"/>
        <v>0.045221296913883914</v>
      </c>
      <c r="F131" s="16">
        <f t="shared" si="9"/>
        <v>6.768003222749683</v>
      </c>
      <c r="G131" s="15">
        <v>447918</v>
      </c>
      <c r="H131" s="16">
        <f t="shared" si="10"/>
        <v>0.027191667142203245</v>
      </c>
      <c r="I131" s="15" t="s">
        <v>6</v>
      </c>
      <c r="J131" s="16"/>
      <c r="K131" s="16"/>
      <c r="L131" s="15">
        <v>457002</v>
      </c>
      <c r="M131" s="16">
        <f t="shared" si="11"/>
        <v>0.03016394683497609</v>
      </c>
      <c r="N131" s="15">
        <v>30432</v>
      </c>
      <c r="O131" s="16">
        <f t="shared" si="12"/>
        <v>0.04274597971195345</v>
      </c>
      <c r="P131" s="16">
        <f t="shared" si="13"/>
        <v>6.6590518203421425</v>
      </c>
    </row>
    <row r="132" spans="1:16" ht="12.75">
      <c r="A132" s="14" t="s">
        <v>266</v>
      </c>
      <c r="B132" s="15">
        <v>27487282</v>
      </c>
      <c r="C132" s="16">
        <f t="shared" si="14"/>
        <v>1.963626504982527</v>
      </c>
      <c r="D132" s="15">
        <v>431069</v>
      </c>
      <c r="E132" s="16">
        <f t="shared" si="17"/>
        <v>0.6592545990520825</v>
      </c>
      <c r="F132" s="16">
        <f t="shared" si="9"/>
        <v>1.5682489087134917</v>
      </c>
      <c r="G132" s="15">
        <v>32411346</v>
      </c>
      <c r="H132" s="16">
        <f t="shared" si="10"/>
        <v>1.967589005270564</v>
      </c>
      <c r="I132" s="15">
        <v>766001</v>
      </c>
      <c r="J132" s="16">
        <f t="shared" si="15"/>
        <v>1.0134813617514724</v>
      </c>
      <c r="K132" s="16">
        <f t="shared" si="16"/>
        <v>2.3633729990726087</v>
      </c>
      <c r="L132" s="15">
        <v>27433519</v>
      </c>
      <c r="M132" s="16">
        <f t="shared" si="11"/>
        <v>1.8107211973083408</v>
      </c>
      <c r="N132" s="15">
        <v>896233</v>
      </c>
      <c r="O132" s="16">
        <f t="shared" si="12"/>
        <v>1.258883991692402</v>
      </c>
      <c r="P132" s="16">
        <f t="shared" si="13"/>
        <v>3.2669268568862786</v>
      </c>
    </row>
    <row r="133" spans="1:16" ht="12.75">
      <c r="A133" s="14" t="s">
        <v>267</v>
      </c>
      <c r="B133" s="15">
        <v>3604002</v>
      </c>
      <c r="C133" s="16">
        <f t="shared" si="14"/>
        <v>0.2574613907337232</v>
      </c>
      <c r="D133" s="15">
        <v>334079</v>
      </c>
      <c r="E133" s="16">
        <f t="shared" si="17"/>
        <v>0.5109231171731687</v>
      </c>
      <c r="F133" s="16">
        <f t="shared" si="9"/>
        <v>9.269667441915958</v>
      </c>
      <c r="G133" s="15">
        <v>3666388</v>
      </c>
      <c r="H133" s="16">
        <f t="shared" si="10"/>
        <v>0.22257467239576947</v>
      </c>
      <c r="I133" s="15">
        <v>623165</v>
      </c>
      <c r="J133" s="16">
        <f t="shared" si="15"/>
        <v>0.8244977654022074</v>
      </c>
      <c r="K133" s="16">
        <f t="shared" si="16"/>
        <v>16.996700840172945</v>
      </c>
      <c r="L133" s="15">
        <v>4222731</v>
      </c>
      <c r="M133" s="16">
        <f t="shared" si="11"/>
        <v>0.2787170152043217</v>
      </c>
      <c r="N133" s="15">
        <v>762871</v>
      </c>
      <c r="O133" s="16">
        <f t="shared" si="12"/>
        <v>1.0715585005532873</v>
      </c>
      <c r="P133" s="16">
        <f t="shared" si="13"/>
        <v>18.065820437058388</v>
      </c>
    </row>
    <row r="134" spans="1:16" ht="12.75">
      <c r="A134" s="14" t="s">
        <v>268</v>
      </c>
      <c r="B134" s="17" t="s">
        <v>6</v>
      </c>
      <c r="C134" s="16"/>
      <c r="D134" s="17" t="s">
        <v>6</v>
      </c>
      <c r="E134" s="16"/>
      <c r="F134" s="16"/>
      <c r="G134" s="17" t="s">
        <v>6</v>
      </c>
      <c r="H134" s="16"/>
      <c r="I134" s="17" t="s">
        <v>6</v>
      </c>
      <c r="J134" s="16"/>
      <c r="K134" s="16"/>
      <c r="L134" s="15">
        <v>1558171</v>
      </c>
      <c r="M134" s="16">
        <f t="shared" si="11"/>
        <v>0.1028454737699212</v>
      </c>
      <c r="N134" s="15" t="s">
        <v>8</v>
      </c>
      <c r="O134" s="16"/>
      <c r="P134" s="16"/>
    </row>
    <row r="135" spans="1:16" ht="12.75">
      <c r="A135" s="14" t="s">
        <v>269</v>
      </c>
      <c r="B135" s="15">
        <v>9568607</v>
      </c>
      <c r="C135" s="16">
        <f t="shared" si="14"/>
        <v>0.6835586843748809</v>
      </c>
      <c r="D135" s="15" t="s">
        <v>8</v>
      </c>
      <c r="E135" s="16"/>
      <c r="F135" s="16"/>
      <c r="G135" s="15">
        <v>11800128</v>
      </c>
      <c r="H135" s="16">
        <f t="shared" si="10"/>
        <v>0.7163479762175051</v>
      </c>
      <c r="I135" s="15" t="s">
        <v>8</v>
      </c>
      <c r="J135" s="16"/>
      <c r="K135" s="16"/>
      <c r="L135" s="15">
        <v>9312854</v>
      </c>
      <c r="M135" s="16">
        <f t="shared" si="11"/>
        <v>0.6146853469741804</v>
      </c>
      <c r="N135" s="15" t="s">
        <v>8</v>
      </c>
      <c r="O135" s="16"/>
      <c r="P135" s="16"/>
    </row>
    <row r="136" spans="1:16" ht="12.75">
      <c r="A136" s="14" t="s">
        <v>270</v>
      </c>
      <c r="B136" s="17" t="s">
        <v>6</v>
      </c>
      <c r="C136" s="16"/>
      <c r="D136" s="17" t="s">
        <v>8</v>
      </c>
      <c r="E136" s="16"/>
      <c r="F136" s="16"/>
      <c r="G136" s="17" t="s">
        <v>6</v>
      </c>
      <c r="H136" s="16"/>
      <c r="I136" s="17" t="s">
        <v>8</v>
      </c>
      <c r="J136" s="16"/>
      <c r="K136" s="16"/>
      <c r="L136" s="15">
        <v>91652</v>
      </c>
      <c r="M136" s="16">
        <f aca="true" t="shared" si="18" ref="M136:M149">(L136*100)/$L$7</f>
        <v>0.00604939596614288</v>
      </c>
      <c r="N136" s="15" t="s">
        <v>8</v>
      </c>
      <c r="O136" s="16"/>
      <c r="P136" s="16"/>
    </row>
    <row r="137" spans="1:16" ht="12.75">
      <c r="A137" s="14" t="s">
        <v>271</v>
      </c>
      <c r="B137" s="15">
        <v>12655453</v>
      </c>
      <c r="C137" s="16">
        <f aca="true" t="shared" si="19" ref="C137:C149">(B137*100)/$B$7</f>
        <v>0.9040756719184034</v>
      </c>
      <c r="D137" s="15" t="s">
        <v>6</v>
      </c>
      <c r="E137" s="16"/>
      <c r="F137" s="16"/>
      <c r="G137" s="15">
        <v>14732138</v>
      </c>
      <c r="H137" s="16">
        <f aca="true" t="shared" si="20" ref="H137:H149">(G137*100)/$G$7</f>
        <v>0.8943409123745949</v>
      </c>
      <c r="I137" s="15" t="s">
        <v>6</v>
      </c>
      <c r="J137" s="16"/>
      <c r="K137" s="16"/>
      <c r="L137" s="15">
        <v>12248110</v>
      </c>
      <c r="M137" s="16">
        <f t="shared" si="18"/>
        <v>0.8084238993898035</v>
      </c>
      <c r="N137" s="15">
        <v>133362</v>
      </c>
      <c r="O137" s="16">
        <f aca="true" t="shared" si="21" ref="O137:O149">(N137*100)/$N$7</f>
        <v>0.18732549113911462</v>
      </c>
      <c r="P137" s="16">
        <f aca="true" t="shared" si="22" ref="P137:P149">(N137*100)/L137</f>
        <v>1.0888373798079867</v>
      </c>
    </row>
    <row r="138" spans="1:16" ht="12.75">
      <c r="A138" s="14" t="s">
        <v>272</v>
      </c>
      <c r="B138" s="15">
        <v>15949963</v>
      </c>
      <c r="C138" s="16">
        <f t="shared" si="19"/>
        <v>1.1394276851487397</v>
      </c>
      <c r="D138" s="15">
        <v>1448584</v>
      </c>
      <c r="E138" s="16">
        <f aca="true" t="shared" si="23" ref="E138:E149">(D138*100)/$D$7</f>
        <v>2.2153893323650315</v>
      </c>
      <c r="F138" s="16">
        <f aca="true" t="shared" si="24" ref="F138:F151">(D138*100)/B138</f>
        <v>9.082052416046357</v>
      </c>
      <c r="G138" s="15">
        <v>17675647</v>
      </c>
      <c r="H138" s="16">
        <f t="shared" si="20"/>
        <v>1.0730319159915058</v>
      </c>
      <c r="I138" s="15">
        <v>1446632</v>
      </c>
      <c r="J138" s="16">
        <f aca="true" t="shared" si="25" ref="J138:J149">(I138*100)/$I$7</f>
        <v>1.9140112993498128</v>
      </c>
      <c r="K138" s="16">
        <f aca="true" t="shared" si="26" ref="K138:K149">(I138*100)/G138</f>
        <v>8.184322757746859</v>
      </c>
      <c r="L138" s="15">
        <v>18400656</v>
      </c>
      <c r="M138" s="16">
        <f t="shared" si="18"/>
        <v>1.2145163682274558</v>
      </c>
      <c r="N138" s="15">
        <v>1459336</v>
      </c>
      <c r="O138" s="16">
        <f t="shared" si="21"/>
        <v>2.0498405313131998</v>
      </c>
      <c r="P138" s="16">
        <f t="shared" si="22"/>
        <v>7.930891159532573</v>
      </c>
    </row>
    <row r="139" spans="1:16" ht="12.75">
      <c r="A139" s="14" t="s">
        <v>273</v>
      </c>
      <c r="B139" s="15">
        <v>15949963</v>
      </c>
      <c r="C139" s="16">
        <f t="shared" si="19"/>
        <v>1.1394276851487397</v>
      </c>
      <c r="D139" s="15">
        <v>1448584</v>
      </c>
      <c r="E139" s="16">
        <f t="shared" si="23"/>
        <v>2.2153893323650315</v>
      </c>
      <c r="F139" s="16">
        <f t="shared" si="24"/>
        <v>9.082052416046357</v>
      </c>
      <c r="G139" s="15">
        <v>17675647</v>
      </c>
      <c r="H139" s="16">
        <f t="shared" si="20"/>
        <v>1.0730319159915058</v>
      </c>
      <c r="I139" s="15">
        <v>1446632</v>
      </c>
      <c r="J139" s="16">
        <f t="shared" si="25"/>
        <v>1.9140112993498128</v>
      </c>
      <c r="K139" s="16">
        <f t="shared" si="26"/>
        <v>8.184322757746859</v>
      </c>
      <c r="L139" s="15">
        <v>18400656</v>
      </c>
      <c r="M139" s="16">
        <f t="shared" si="18"/>
        <v>1.2145163682274558</v>
      </c>
      <c r="N139" s="15">
        <v>1459336</v>
      </c>
      <c r="O139" s="16">
        <f t="shared" si="21"/>
        <v>2.0498405313131998</v>
      </c>
      <c r="P139" s="16">
        <f t="shared" si="22"/>
        <v>7.930891159532573</v>
      </c>
    </row>
    <row r="140" spans="1:16" ht="12.75">
      <c r="A140" s="14" t="s">
        <v>274</v>
      </c>
      <c r="B140" s="15">
        <v>10142054</v>
      </c>
      <c r="C140" s="16">
        <f t="shared" si="19"/>
        <v>0.7245243836536497</v>
      </c>
      <c r="D140" s="15">
        <v>657566</v>
      </c>
      <c r="E140" s="16">
        <f t="shared" si="23"/>
        <v>1.0056473782162059</v>
      </c>
      <c r="F140" s="16">
        <f t="shared" si="24"/>
        <v>6.483558458671192</v>
      </c>
      <c r="G140" s="15">
        <v>11464529</v>
      </c>
      <c r="H140" s="16">
        <f t="shared" si="20"/>
        <v>0.6959748358184672</v>
      </c>
      <c r="I140" s="15">
        <v>489101</v>
      </c>
      <c r="J140" s="16">
        <f t="shared" si="25"/>
        <v>0.6471202355010071</v>
      </c>
      <c r="K140" s="16">
        <f t="shared" si="26"/>
        <v>4.266211023584135</v>
      </c>
      <c r="L140" s="15">
        <v>11739947</v>
      </c>
      <c r="M140" s="16">
        <f t="shared" si="18"/>
        <v>0.7748831233855367</v>
      </c>
      <c r="N140" s="15">
        <v>507340</v>
      </c>
      <c r="O140" s="16">
        <f t="shared" si="21"/>
        <v>0.7126296446852808</v>
      </c>
      <c r="P140" s="16">
        <f t="shared" si="22"/>
        <v>4.321484585918489</v>
      </c>
    </row>
    <row r="141" spans="1:16" ht="12.75">
      <c r="A141" s="14" t="s">
        <v>275</v>
      </c>
      <c r="B141" s="15">
        <v>804328</v>
      </c>
      <c r="C141" s="16">
        <f t="shared" si="19"/>
        <v>0.05745929261029104</v>
      </c>
      <c r="D141" s="15">
        <v>8143</v>
      </c>
      <c r="E141" s="16">
        <f t="shared" si="23"/>
        <v>0.012453482389318433</v>
      </c>
      <c r="F141" s="16">
        <f t="shared" si="24"/>
        <v>1.0123979272137735</v>
      </c>
      <c r="G141" s="15">
        <v>919084</v>
      </c>
      <c r="H141" s="16">
        <f t="shared" si="20"/>
        <v>0.05579464590332321</v>
      </c>
      <c r="I141" s="15">
        <v>5619</v>
      </c>
      <c r="J141" s="16">
        <f t="shared" si="25"/>
        <v>0.007434392085234253</v>
      </c>
      <c r="K141" s="16">
        <f t="shared" si="26"/>
        <v>0.6113695810176218</v>
      </c>
      <c r="L141" s="15">
        <v>966108</v>
      </c>
      <c r="M141" s="16">
        <f t="shared" si="18"/>
        <v>0.06376696458406107</v>
      </c>
      <c r="N141" s="15" t="s">
        <v>6</v>
      </c>
      <c r="O141" s="16"/>
      <c r="P141" s="16"/>
    </row>
    <row r="142" spans="1:16" ht="12.75">
      <c r="A142" s="14" t="s">
        <v>276</v>
      </c>
      <c r="B142" s="15">
        <v>111939</v>
      </c>
      <c r="C142" s="16">
        <f t="shared" si="19"/>
        <v>0.007996657775812068</v>
      </c>
      <c r="D142" s="15" t="s">
        <v>6</v>
      </c>
      <c r="E142" s="16"/>
      <c r="F142" s="16"/>
      <c r="G142" s="15">
        <v>130381</v>
      </c>
      <c r="H142" s="16">
        <f t="shared" si="20"/>
        <v>0.007915012912335742</v>
      </c>
      <c r="I142" s="15" t="s">
        <v>6</v>
      </c>
      <c r="J142" s="16"/>
      <c r="K142" s="16"/>
      <c r="L142" s="15">
        <v>108998</v>
      </c>
      <c r="M142" s="16">
        <f t="shared" si="18"/>
        <v>0.0071943008501466595</v>
      </c>
      <c r="N142" s="15" t="s">
        <v>6</v>
      </c>
      <c r="O142" s="16"/>
      <c r="P142" s="16"/>
    </row>
    <row r="143" spans="1:16" ht="12.75">
      <c r="A143" s="14" t="s">
        <v>277</v>
      </c>
      <c r="B143" s="15">
        <v>339881</v>
      </c>
      <c r="C143" s="16">
        <f t="shared" si="19"/>
        <v>0.02428029588883929</v>
      </c>
      <c r="D143" s="15" t="s">
        <v>6</v>
      </c>
      <c r="E143" s="16"/>
      <c r="F143" s="16"/>
      <c r="G143" s="15">
        <v>395858</v>
      </c>
      <c r="H143" s="16">
        <f t="shared" si="20"/>
        <v>0.024031271285320732</v>
      </c>
      <c r="I143" s="15" t="s">
        <v>6</v>
      </c>
      <c r="J143" s="16"/>
      <c r="K143" s="16"/>
      <c r="L143" s="15">
        <v>460596</v>
      </c>
      <c r="M143" s="16">
        <f t="shared" si="18"/>
        <v>0.030401165107379502</v>
      </c>
      <c r="N143" s="15">
        <v>17654</v>
      </c>
      <c r="O143" s="16">
        <f t="shared" si="21"/>
        <v>0.024797500191733247</v>
      </c>
      <c r="P143" s="16">
        <f t="shared" si="22"/>
        <v>3.8328600335217846</v>
      </c>
    </row>
    <row r="144" spans="1:16" ht="12.75">
      <c r="A144" s="14" t="s">
        <v>278</v>
      </c>
      <c r="B144" s="15">
        <v>1010497</v>
      </c>
      <c r="C144" s="16">
        <f t="shared" si="19"/>
        <v>0.07218751902808465</v>
      </c>
      <c r="D144" s="15">
        <v>55852</v>
      </c>
      <c r="E144" s="16">
        <f t="shared" si="23"/>
        <v>0.08541715564389207</v>
      </c>
      <c r="F144" s="16">
        <f t="shared" si="24"/>
        <v>5.527181179162333</v>
      </c>
      <c r="G144" s="15">
        <v>1125857</v>
      </c>
      <c r="H144" s="16">
        <f t="shared" si="20"/>
        <v>0.06834717245951161</v>
      </c>
      <c r="I144" s="15">
        <v>48929</v>
      </c>
      <c r="J144" s="16">
        <f t="shared" si="25"/>
        <v>0.06473702978081985</v>
      </c>
      <c r="K144" s="16">
        <f t="shared" si="26"/>
        <v>4.345933808645325</v>
      </c>
      <c r="L144" s="15">
        <v>1117567</v>
      </c>
      <c r="M144" s="16">
        <f t="shared" si="18"/>
        <v>0.07376386005427486</v>
      </c>
      <c r="N144" s="15">
        <v>53046</v>
      </c>
      <c r="O144" s="16">
        <f t="shared" si="21"/>
        <v>0.07451049026683369</v>
      </c>
      <c r="P144" s="16">
        <f t="shared" si="22"/>
        <v>4.7465610562946114</v>
      </c>
    </row>
    <row r="145" spans="1:16" ht="12.75">
      <c r="A145" s="14" t="s">
        <v>279</v>
      </c>
      <c r="B145" s="15">
        <v>3360499</v>
      </c>
      <c r="C145" s="16">
        <f t="shared" si="19"/>
        <v>0.2400661115335913</v>
      </c>
      <c r="D145" s="15">
        <v>351142</v>
      </c>
      <c r="E145" s="16">
        <f t="shared" si="23"/>
        <v>0.5370183855028924</v>
      </c>
      <c r="F145" s="16">
        <f t="shared" si="24"/>
        <v>10.44910294572324</v>
      </c>
      <c r="G145" s="15">
        <v>3764168</v>
      </c>
      <c r="H145" s="16">
        <f t="shared" si="20"/>
        <v>0.22851058301593796</v>
      </c>
      <c r="I145" s="15">
        <v>175715</v>
      </c>
      <c r="J145" s="16">
        <f t="shared" si="25"/>
        <v>0.23248517623366022</v>
      </c>
      <c r="K145" s="16">
        <f t="shared" si="26"/>
        <v>4.668096641807698</v>
      </c>
      <c r="L145" s="15">
        <v>4209296</v>
      </c>
      <c r="M145" s="16">
        <f t="shared" si="18"/>
        <v>0.27783025185158383</v>
      </c>
      <c r="N145" s="15">
        <v>187097</v>
      </c>
      <c r="O145" s="16">
        <f t="shared" si="21"/>
        <v>0.2628037778051838</v>
      </c>
      <c r="P145" s="16">
        <f t="shared" si="22"/>
        <v>4.444852535910993</v>
      </c>
    </row>
    <row r="146" spans="1:16" ht="12.75">
      <c r="A146" s="14" t="s">
        <v>280</v>
      </c>
      <c r="B146" s="15">
        <v>4514910</v>
      </c>
      <c r="C146" s="16">
        <f t="shared" si="19"/>
        <v>0.3225345068170313</v>
      </c>
      <c r="D146" s="15">
        <v>227875</v>
      </c>
      <c r="E146" s="16">
        <f t="shared" si="23"/>
        <v>0.3485002209831681</v>
      </c>
      <c r="F146" s="16">
        <f t="shared" si="24"/>
        <v>5.047165945722063</v>
      </c>
      <c r="G146" s="15">
        <v>5129181</v>
      </c>
      <c r="H146" s="16">
        <f t="shared" si="20"/>
        <v>0.311376150242038</v>
      </c>
      <c r="I146" s="15">
        <v>239320</v>
      </c>
      <c r="J146" s="16">
        <f t="shared" si="25"/>
        <v>0.3166397426300519</v>
      </c>
      <c r="K146" s="16">
        <f t="shared" si="26"/>
        <v>4.665852111672409</v>
      </c>
      <c r="L146" s="15">
        <v>4877382</v>
      </c>
      <c r="M146" s="16">
        <f t="shared" si="18"/>
        <v>0.32192658093809073</v>
      </c>
      <c r="N146" s="15">
        <v>241791</v>
      </c>
      <c r="O146" s="16">
        <f t="shared" si="21"/>
        <v>0.3396291134507406</v>
      </c>
      <c r="P146" s="16">
        <f t="shared" si="22"/>
        <v>4.957393126066402</v>
      </c>
    </row>
    <row r="147" spans="1:16" ht="12.75">
      <c r="A147" s="14" t="s">
        <v>281</v>
      </c>
      <c r="B147" s="15">
        <v>9859848</v>
      </c>
      <c r="C147" s="16">
        <f t="shared" si="19"/>
        <v>0.704364253544565</v>
      </c>
      <c r="D147" s="15">
        <v>287915</v>
      </c>
      <c r="E147" s="16">
        <f t="shared" si="23"/>
        <v>0.44032228688697245</v>
      </c>
      <c r="F147" s="16">
        <f t="shared" si="24"/>
        <v>2.920075441325262</v>
      </c>
      <c r="G147" s="15">
        <v>12511022</v>
      </c>
      <c r="H147" s="16">
        <f t="shared" si="20"/>
        <v>0.7595040740331532</v>
      </c>
      <c r="I147" s="15">
        <v>376444</v>
      </c>
      <c r="J147" s="16">
        <f t="shared" si="25"/>
        <v>0.49806590036197246</v>
      </c>
      <c r="K147" s="16">
        <f t="shared" si="26"/>
        <v>3.008898873329453</v>
      </c>
      <c r="L147" s="15">
        <v>13871764</v>
      </c>
      <c r="M147" s="16">
        <f t="shared" si="18"/>
        <v>0.9155915112041857</v>
      </c>
      <c r="N147" s="15">
        <v>398262</v>
      </c>
      <c r="O147" s="16">
        <f t="shared" si="21"/>
        <v>0.559414411541864</v>
      </c>
      <c r="P147" s="16">
        <f t="shared" si="22"/>
        <v>2.871026352524452</v>
      </c>
    </row>
    <row r="148" spans="1:16" ht="12.75">
      <c r="A148" s="14" t="s">
        <v>282</v>
      </c>
      <c r="B148" s="15">
        <v>9298463</v>
      </c>
      <c r="C148" s="16">
        <f t="shared" si="19"/>
        <v>0.6642602350570472</v>
      </c>
      <c r="D148" s="15">
        <v>240609</v>
      </c>
      <c r="E148" s="16">
        <f t="shared" si="23"/>
        <v>0.3679749409568364</v>
      </c>
      <c r="F148" s="16">
        <f t="shared" si="24"/>
        <v>2.5876212014824387</v>
      </c>
      <c r="G148" s="15">
        <v>11430767</v>
      </c>
      <c r="H148" s="16">
        <f t="shared" si="20"/>
        <v>0.6939252529348701</v>
      </c>
      <c r="I148" s="15">
        <v>328503</v>
      </c>
      <c r="J148" s="16">
        <f t="shared" si="25"/>
        <v>0.4346360745996989</v>
      </c>
      <c r="K148" s="16">
        <f t="shared" si="26"/>
        <v>2.873849147655621</v>
      </c>
      <c r="L148" s="15">
        <v>12757266</v>
      </c>
      <c r="M148" s="16">
        <f t="shared" si="18"/>
        <v>0.8420302173374472</v>
      </c>
      <c r="N148" s="15">
        <v>358100</v>
      </c>
      <c r="O148" s="16">
        <f t="shared" si="21"/>
        <v>0.5030012925489791</v>
      </c>
      <c r="P148" s="16">
        <f t="shared" si="22"/>
        <v>2.8070277753869832</v>
      </c>
    </row>
    <row r="149" spans="1:16" ht="12.75">
      <c r="A149" s="18" t="s">
        <v>283</v>
      </c>
      <c r="B149" s="19">
        <v>561386</v>
      </c>
      <c r="C149" s="20">
        <f t="shared" si="19"/>
        <v>0.04010408992515597</v>
      </c>
      <c r="D149" s="19">
        <v>47307</v>
      </c>
      <c r="E149" s="20">
        <f t="shared" si="23"/>
        <v>0.07234887527833564</v>
      </c>
      <c r="F149" s="20">
        <f t="shared" si="24"/>
        <v>8.426822186516942</v>
      </c>
      <c r="G149" s="19">
        <v>1080255</v>
      </c>
      <c r="H149" s="20">
        <f t="shared" si="20"/>
        <v>0.06557882109828309</v>
      </c>
      <c r="I149" s="19">
        <v>47941</v>
      </c>
      <c r="J149" s="20">
        <f t="shared" si="25"/>
        <v>0.0634298257622736</v>
      </c>
      <c r="K149" s="20">
        <f t="shared" si="26"/>
        <v>4.437933636039639</v>
      </c>
      <c r="L149" s="19">
        <v>1114498</v>
      </c>
      <c r="M149" s="20">
        <f t="shared" si="18"/>
        <v>0.0735612938667384</v>
      </c>
      <c r="N149" s="19">
        <v>40162</v>
      </c>
      <c r="O149" s="20">
        <f t="shared" si="21"/>
        <v>0.05641311899288494</v>
      </c>
      <c r="P149" s="20">
        <f t="shared" si="22"/>
        <v>3.603595520135523</v>
      </c>
    </row>
    <row r="150" spans="1:15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2"/>
    </row>
    <row r="151" spans="1:15" ht="12.75">
      <c r="A151" s="23" t="s">
        <v>284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4"/>
    </row>
    <row r="152" spans="1:15" ht="25.5">
      <c r="A152" s="21" t="s">
        <v>285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2"/>
    </row>
    <row r="153" spans="1:15" ht="12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2"/>
    </row>
    <row r="154" ht="12.75">
      <c r="A154" s="21" t="s">
        <v>123</v>
      </c>
    </row>
    <row r="155" ht="12.75">
      <c r="A155" s="9" t="s">
        <v>131</v>
      </c>
    </row>
  </sheetData>
  <mergeCells count="16">
    <mergeCell ref="N5:O5"/>
    <mergeCell ref="P5:P6"/>
    <mergeCell ref="A1:P1"/>
    <mergeCell ref="G5:H5"/>
    <mergeCell ref="I5:J5"/>
    <mergeCell ref="K5:K6"/>
    <mergeCell ref="L5:M5"/>
    <mergeCell ref="A2:N2"/>
    <mergeCell ref="A3:A6"/>
    <mergeCell ref="B3:N3"/>
    <mergeCell ref="B4:F4"/>
    <mergeCell ref="G4:K4"/>
    <mergeCell ref="L4:P4"/>
    <mergeCell ref="B5:C5"/>
    <mergeCell ref="D5:E5"/>
    <mergeCell ref="F5:F6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cmendonca</dc:creator>
  <cp:keywords/>
  <dc:description/>
  <cp:lastModifiedBy>cmendonca</cp:lastModifiedBy>
  <cp:lastPrinted>2011-04-20T17:28:34Z</cp:lastPrinted>
  <dcterms:created xsi:type="dcterms:W3CDTF">2011-04-19T18:02:15Z</dcterms:created>
  <dcterms:modified xsi:type="dcterms:W3CDTF">2011-08-02T20:01:17Z</dcterms:modified>
  <cp:category/>
  <cp:version/>
  <cp:contentType/>
  <cp:contentStatus/>
</cp:coreProperties>
</file>